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CB-Apple/Desktop/DENTPAL/RAGHU - AUMTECH - MASTER SHARED FOLDER/DP - CONNECT &amp; SYNC/Account Ledger/CONNECT - OPEN DENTAL ACCOUNTING LEDGER/"/>
    </mc:Choice>
  </mc:AlternateContent>
  <xr:revisionPtr revIDLastSave="0" documentId="13_ncr:1_{D89D2876-A517-7441-B9CF-A5FDD1016213}" xr6:coauthVersionLast="47" xr6:coauthVersionMax="47" xr10:uidLastSave="{00000000-0000-0000-0000-000000000000}"/>
  <bookViews>
    <workbookView xWindow="25740" yWindow="-10820" windowWidth="38260" windowHeight="21100" xr2:uid="{00000000-000D-0000-FFFF-FFFF00000000}"/>
  </bookViews>
  <sheets>
    <sheet name="Procedure_Ledger" sheetId="1" r:id="rId1"/>
    <sheet name="Ledger_Extras" sheetId="2" r:id="rId2"/>
    <sheet name="Data_Dictionary" sheetId="3" r:id="rId3"/>
    <sheet name="Recommended_Mode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204" i="1" l="1"/>
  <c r="O204" i="1"/>
  <c r="Q204" i="1" s="1"/>
  <c r="R203" i="1"/>
  <c r="O203" i="1"/>
  <c r="Q203" i="1" s="1"/>
  <c r="R202" i="1"/>
  <c r="Q202" i="1"/>
  <c r="O202" i="1"/>
  <c r="R201" i="1"/>
  <c r="O201" i="1"/>
  <c r="Q201" i="1" s="1"/>
  <c r="R200" i="1"/>
  <c r="O200" i="1"/>
  <c r="Q200" i="1" s="1"/>
  <c r="R199" i="1"/>
  <c r="O199" i="1"/>
  <c r="Q199" i="1" s="1"/>
  <c r="R198" i="1"/>
  <c r="Q198" i="1"/>
  <c r="O198" i="1"/>
  <c r="R197" i="1"/>
  <c r="O197" i="1"/>
  <c r="Q197" i="1" s="1"/>
  <c r="R196" i="1"/>
  <c r="O196" i="1"/>
  <c r="Q196" i="1" s="1"/>
  <c r="R195" i="1"/>
  <c r="O195" i="1"/>
  <c r="Q195" i="1" s="1"/>
  <c r="R194" i="1"/>
  <c r="Q194" i="1"/>
  <c r="O194" i="1"/>
  <c r="R193" i="1"/>
  <c r="O193" i="1"/>
  <c r="Q193" i="1" s="1"/>
  <c r="R192" i="1"/>
  <c r="O192" i="1"/>
  <c r="Q192" i="1" s="1"/>
  <c r="R191" i="1"/>
  <c r="O191" i="1"/>
  <c r="Q191" i="1" s="1"/>
  <c r="R190" i="1"/>
  <c r="Q190" i="1"/>
  <c r="O190" i="1"/>
  <c r="R189" i="1"/>
  <c r="O189" i="1"/>
  <c r="Q189" i="1" s="1"/>
  <c r="R188" i="1"/>
  <c r="O188" i="1"/>
  <c r="Q188" i="1" s="1"/>
  <c r="R187" i="1"/>
  <c r="O187" i="1"/>
  <c r="Q187" i="1" s="1"/>
  <c r="R186" i="1"/>
  <c r="Q186" i="1"/>
  <c r="O186" i="1"/>
  <c r="R185" i="1"/>
  <c r="O185" i="1"/>
  <c r="Q185" i="1" s="1"/>
  <c r="R184" i="1"/>
  <c r="O184" i="1"/>
  <c r="Q184" i="1" s="1"/>
  <c r="R183" i="1"/>
  <c r="O183" i="1"/>
  <c r="Q183" i="1" s="1"/>
  <c r="R182" i="1"/>
  <c r="Q182" i="1"/>
  <c r="O182" i="1"/>
  <c r="R181" i="1"/>
  <c r="O181" i="1"/>
  <c r="Q181" i="1" s="1"/>
  <c r="R180" i="1"/>
  <c r="O180" i="1"/>
  <c r="Q180" i="1" s="1"/>
  <c r="R179" i="1"/>
  <c r="O179" i="1"/>
  <c r="Q179" i="1" s="1"/>
  <c r="R178" i="1"/>
  <c r="Q178" i="1"/>
  <c r="O178" i="1"/>
  <c r="R177" i="1"/>
  <c r="O177" i="1"/>
  <c r="Q177" i="1" s="1"/>
  <c r="R176" i="1"/>
  <c r="O176" i="1"/>
  <c r="Q176" i="1" s="1"/>
  <c r="R175" i="1"/>
  <c r="O175" i="1"/>
  <c r="Q175" i="1" s="1"/>
  <c r="R174" i="1"/>
  <c r="Q174" i="1"/>
  <c r="O174" i="1"/>
  <c r="R173" i="1"/>
  <c r="O173" i="1"/>
  <c r="Q173" i="1" s="1"/>
  <c r="R172" i="1"/>
  <c r="O172" i="1"/>
  <c r="Q172" i="1" s="1"/>
  <c r="R171" i="1"/>
  <c r="O171" i="1"/>
  <c r="Q171" i="1" s="1"/>
  <c r="R170" i="1"/>
  <c r="Q170" i="1"/>
  <c r="O170" i="1"/>
  <c r="R169" i="1"/>
  <c r="O169" i="1"/>
  <c r="Q169" i="1" s="1"/>
  <c r="R168" i="1"/>
  <c r="O168" i="1"/>
  <c r="Q168" i="1" s="1"/>
  <c r="R167" i="1"/>
  <c r="O167" i="1"/>
  <c r="Q167" i="1" s="1"/>
  <c r="R166" i="1"/>
  <c r="Q166" i="1"/>
  <c r="O166" i="1"/>
  <c r="R165" i="1"/>
  <c r="O165" i="1"/>
  <c r="Q165" i="1" s="1"/>
  <c r="R164" i="1"/>
  <c r="O164" i="1"/>
  <c r="Q164" i="1" s="1"/>
  <c r="R163" i="1"/>
  <c r="O163" i="1"/>
  <c r="Q163" i="1" s="1"/>
  <c r="R162" i="1"/>
  <c r="Q162" i="1"/>
  <c r="O162" i="1"/>
  <c r="R161" i="1"/>
  <c r="O161" i="1"/>
  <c r="Q161" i="1" s="1"/>
  <c r="R160" i="1"/>
  <c r="O160" i="1"/>
  <c r="Q160" i="1" s="1"/>
  <c r="R159" i="1"/>
  <c r="O159" i="1"/>
  <c r="Q159" i="1" s="1"/>
  <c r="R158" i="1"/>
  <c r="Q158" i="1"/>
  <c r="O158" i="1"/>
  <c r="R157" i="1"/>
  <c r="O157" i="1"/>
  <c r="Q157" i="1" s="1"/>
  <c r="R156" i="1"/>
  <c r="O156" i="1"/>
  <c r="Q156" i="1" s="1"/>
  <c r="R155" i="1"/>
  <c r="O155" i="1"/>
  <c r="Q155" i="1" s="1"/>
  <c r="R154" i="1"/>
  <c r="Q154" i="1"/>
  <c r="O154" i="1"/>
  <c r="R153" i="1"/>
  <c r="O153" i="1"/>
  <c r="Q153" i="1" s="1"/>
  <c r="R152" i="1"/>
  <c r="O152" i="1"/>
  <c r="Q152" i="1" s="1"/>
  <c r="R151" i="1"/>
  <c r="O151" i="1"/>
  <c r="Q151" i="1" s="1"/>
  <c r="R150" i="1"/>
  <c r="Q150" i="1"/>
  <c r="O150" i="1"/>
  <c r="R149" i="1"/>
  <c r="O149" i="1"/>
  <c r="Q149" i="1" s="1"/>
  <c r="R148" i="1"/>
  <c r="O148" i="1"/>
  <c r="Q148" i="1" s="1"/>
  <c r="R147" i="1"/>
  <c r="O147" i="1"/>
  <c r="Q147" i="1" s="1"/>
  <c r="R146" i="1"/>
  <c r="Q146" i="1"/>
  <c r="O146" i="1"/>
  <c r="R145" i="1"/>
  <c r="O145" i="1"/>
  <c r="Q145" i="1" s="1"/>
  <c r="R144" i="1"/>
  <c r="O144" i="1"/>
  <c r="Q144" i="1" s="1"/>
  <c r="R143" i="1"/>
  <c r="O143" i="1"/>
  <c r="Q143" i="1" s="1"/>
  <c r="R142" i="1"/>
  <c r="Q142" i="1"/>
  <c r="O142" i="1"/>
  <c r="R141" i="1"/>
  <c r="O141" i="1"/>
  <c r="Q141" i="1" s="1"/>
  <c r="R140" i="1"/>
  <c r="O140" i="1"/>
  <c r="Q140" i="1" s="1"/>
  <c r="R139" i="1"/>
  <c r="O139" i="1"/>
  <c r="Q139" i="1" s="1"/>
  <c r="R138" i="1"/>
  <c r="Q138" i="1"/>
  <c r="O138" i="1"/>
  <c r="R137" i="1"/>
  <c r="O137" i="1"/>
  <c r="Q137" i="1" s="1"/>
  <c r="R136" i="1"/>
  <c r="O136" i="1"/>
  <c r="Q136" i="1" s="1"/>
  <c r="R135" i="1"/>
  <c r="O135" i="1"/>
  <c r="Q135" i="1" s="1"/>
  <c r="R134" i="1"/>
  <c r="Q134" i="1"/>
  <c r="O134" i="1"/>
  <c r="R133" i="1"/>
  <c r="O133" i="1"/>
  <c r="Q133" i="1" s="1"/>
  <c r="R132" i="1"/>
  <c r="O132" i="1"/>
  <c r="Q132" i="1" s="1"/>
  <c r="R131" i="1"/>
  <c r="O131" i="1"/>
  <c r="Q131" i="1" s="1"/>
  <c r="R130" i="1"/>
  <c r="Q130" i="1"/>
  <c r="O130" i="1"/>
  <c r="R129" i="1"/>
  <c r="O129" i="1"/>
  <c r="Q129" i="1" s="1"/>
  <c r="R128" i="1"/>
  <c r="O128" i="1"/>
  <c r="Q128" i="1" s="1"/>
  <c r="R127" i="1"/>
  <c r="O127" i="1"/>
  <c r="Q127" i="1" s="1"/>
  <c r="R126" i="1"/>
  <c r="Q126" i="1"/>
  <c r="O126" i="1"/>
  <c r="R125" i="1"/>
  <c r="O125" i="1"/>
  <c r="Q125" i="1" s="1"/>
  <c r="R124" i="1"/>
  <c r="O124" i="1"/>
  <c r="Q124" i="1" s="1"/>
  <c r="R123" i="1"/>
  <c r="O123" i="1"/>
  <c r="Q123" i="1" s="1"/>
  <c r="R122" i="1"/>
  <c r="Q122" i="1"/>
  <c r="O122" i="1"/>
  <c r="R121" i="1"/>
  <c r="O121" i="1"/>
  <c r="Q121" i="1" s="1"/>
  <c r="R120" i="1"/>
  <c r="O120" i="1"/>
  <c r="Q120" i="1" s="1"/>
  <c r="R119" i="1"/>
  <c r="O119" i="1"/>
  <c r="Q119" i="1" s="1"/>
  <c r="R118" i="1"/>
  <c r="Q118" i="1"/>
  <c r="O118" i="1"/>
  <c r="R117" i="1"/>
  <c r="O117" i="1"/>
  <c r="Q117" i="1" s="1"/>
  <c r="R116" i="1"/>
  <c r="O116" i="1"/>
  <c r="Q116" i="1" s="1"/>
  <c r="R115" i="1"/>
  <c r="O115" i="1"/>
  <c r="Q115" i="1" s="1"/>
  <c r="R114" i="1"/>
  <c r="Q114" i="1"/>
  <c r="O114" i="1"/>
  <c r="R113" i="1"/>
  <c r="O113" i="1"/>
  <c r="Q113" i="1" s="1"/>
  <c r="R112" i="1"/>
  <c r="O112" i="1"/>
  <c r="Q112" i="1" s="1"/>
  <c r="R111" i="1"/>
  <c r="O111" i="1"/>
  <c r="Q111" i="1" s="1"/>
  <c r="R110" i="1"/>
  <c r="Q110" i="1"/>
  <c r="O110" i="1"/>
  <c r="R109" i="1"/>
  <c r="O109" i="1"/>
  <c r="Q109" i="1" s="1"/>
  <c r="R108" i="1"/>
  <c r="O108" i="1"/>
  <c r="Q108" i="1" s="1"/>
  <c r="R107" i="1"/>
  <c r="O107" i="1"/>
  <c r="Q107" i="1" s="1"/>
  <c r="R106" i="1"/>
  <c r="Q106" i="1"/>
  <c r="O106" i="1"/>
  <c r="R105" i="1"/>
  <c r="O105" i="1"/>
  <c r="Q105" i="1" s="1"/>
  <c r="R104" i="1"/>
  <c r="O104" i="1"/>
  <c r="Q104" i="1" s="1"/>
  <c r="R103" i="1"/>
  <c r="O103" i="1"/>
  <c r="Q103" i="1" s="1"/>
  <c r="R102" i="1"/>
  <c r="Q102" i="1"/>
  <c r="O102" i="1"/>
  <c r="R101" i="1"/>
  <c r="O101" i="1"/>
  <c r="Q101" i="1" s="1"/>
  <c r="R100" i="1"/>
  <c r="O100" i="1"/>
  <c r="Q100" i="1" s="1"/>
  <c r="R99" i="1"/>
  <c r="O99" i="1"/>
  <c r="Q99" i="1" s="1"/>
  <c r="R98" i="1"/>
  <c r="Q98" i="1"/>
  <c r="O98" i="1"/>
  <c r="R97" i="1"/>
  <c r="O97" i="1"/>
  <c r="Q97" i="1" s="1"/>
  <c r="R96" i="1"/>
  <c r="O96" i="1"/>
  <c r="Q96" i="1" s="1"/>
  <c r="R95" i="1"/>
  <c r="O95" i="1"/>
  <c r="Q95" i="1" s="1"/>
  <c r="R94" i="1"/>
  <c r="Q94" i="1"/>
  <c r="O94" i="1"/>
  <c r="R93" i="1"/>
  <c r="O93" i="1"/>
  <c r="Q93" i="1" s="1"/>
  <c r="R92" i="1"/>
  <c r="O92" i="1"/>
  <c r="Q92" i="1" s="1"/>
  <c r="R91" i="1"/>
  <c r="O91" i="1"/>
  <c r="Q91" i="1" s="1"/>
  <c r="R90" i="1"/>
  <c r="Q90" i="1"/>
  <c r="O90" i="1"/>
  <c r="R89" i="1"/>
  <c r="O89" i="1"/>
  <c r="Q89" i="1" s="1"/>
  <c r="R88" i="1"/>
  <c r="O88" i="1"/>
  <c r="Q88" i="1" s="1"/>
  <c r="R87" i="1"/>
  <c r="O87" i="1"/>
  <c r="Q87" i="1" s="1"/>
  <c r="R86" i="1"/>
  <c r="Q86" i="1"/>
  <c r="O86" i="1"/>
  <c r="R85" i="1"/>
  <c r="O85" i="1"/>
  <c r="Q85" i="1" s="1"/>
  <c r="R84" i="1"/>
  <c r="O84" i="1"/>
  <c r="Q84" i="1" s="1"/>
  <c r="R83" i="1"/>
  <c r="O83" i="1"/>
  <c r="Q83" i="1" s="1"/>
  <c r="R82" i="1"/>
  <c r="Q82" i="1"/>
  <c r="O82" i="1"/>
  <c r="R81" i="1"/>
  <c r="O81" i="1"/>
  <c r="Q81" i="1" s="1"/>
  <c r="R80" i="1"/>
  <c r="O80" i="1"/>
  <c r="Q80" i="1" s="1"/>
  <c r="R79" i="1"/>
  <c r="O79" i="1"/>
  <c r="Q79" i="1" s="1"/>
  <c r="R78" i="1"/>
  <c r="Q78" i="1"/>
  <c r="O78" i="1"/>
  <c r="R77" i="1"/>
  <c r="O77" i="1"/>
  <c r="Q77" i="1" s="1"/>
  <c r="R76" i="1"/>
  <c r="O76" i="1"/>
  <c r="Q76" i="1" s="1"/>
  <c r="R75" i="1"/>
  <c r="O75" i="1"/>
  <c r="Q75" i="1" s="1"/>
  <c r="R74" i="1"/>
  <c r="Q74" i="1"/>
  <c r="O74" i="1"/>
  <c r="R73" i="1"/>
  <c r="O73" i="1"/>
  <c r="Q73" i="1" s="1"/>
  <c r="R72" i="1"/>
  <c r="O72" i="1"/>
  <c r="Q72" i="1" s="1"/>
  <c r="R71" i="1"/>
  <c r="O71" i="1"/>
  <c r="Q71" i="1" s="1"/>
  <c r="R70" i="1"/>
  <c r="Q70" i="1"/>
  <c r="O70" i="1"/>
  <c r="R69" i="1"/>
  <c r="O69" i="1"/>
  <c r="Q69" i="1" s="1"/>
  <c r="R68" i="1"/>
  <c r="O68" i="1"/>
  <c r="Q68" i="1" s="1"/>
  <c r="R67" i="1"/>
  <c r="O67" i="1"/>
  <c r="Q67" i="1" s="1"/>
  <c r="R66" i="1"/>
  <c r="Q66" i="1"/>
  <c r="O66" i="1"/>
  <c r="R65" i="1"/>
  <c r="O65" i="1"/>
  <c r="Q65" i="1" s="1"/>
  <c r="R64" i="1"/>
  <c r="O64" i="1"/>
  <c r="Q64" i="1" s="1"/>
  <c r="R63" i="1"/>
  <c r="O63" i="1"/>
  <c r="Q63" i="1" s="1"/>
  <c r="R62" i="1"/>
  <c r="Q62" i="1"/>
  <c r="O62" i="1"/>
  <c r="R61" i="1"/>
  <c r="O61" i="1"/>
  <c r="Q61" i="1" s="1"/>
  <c r="R60" i="1"/>
  <c r="O60" i="1"/>
  <c r="Q60" i="1" s="1"/>
  <c r="R59" i="1"/>
  <c r="O59" i="1"/>
  <c r="Q59" i="1" s="1"/>
  <c r="R58" i="1"/>
  <c r="Q58" i="1"/>
  <c r="O58" i="1"/>
  <c r="R57" i="1"/>
  <c r="O57" i="1"/>
  <c r="Q57" i="1" s="1"/>
  <c r="R56" i="1"/>
  <c r="O56" i="1"/>
  <c r="Q56" i="1" s="1"/>
  <c r="R55" i="1"/>
  <c r="O55" i="1"/>
  <c r="Q55" i="1" s="1"/>
  <c r="R54" i="1"/>
  <c r="Q54" i="1"/>
  <c r="O54" i="1"/>
  <c r="R53" i="1"/>
  <c r="O53" i="1"/>
  <c r="Q53" i="1" s="1"/>
  <c r="R52" i="1"/>
  <c r="O52" i="1"/>
  <c r="Q52" i="1" s="1"/>
  <c r="R51" i="1"/>
  <c r="O51" i="1"/>
  <c r="Q51" i="1" s="1"/>
  <c r="R50" i="1"/>
  <c r="Q50" i="1"/>
  <c r="O50" i="1"/>
  <c r="R49" i="1"/>
  <c r="O49" i="1"/>
  <c r="Q49" i="1" s="1"/>
  <c r="R48" i="1"/>
  <c r="O48" i="1"/>
  <c r="Q48" i="1" s="1"/>
  <c r="R47" i="1"/>
  <c r="O47" i="1"/>
  <c r="Q47" i="1" s="1"/>
  <c r="R46" i="1"/>
  <c r="Q46" i="1"/>
  <c r="O46" i="1"/>
  <c r="R45" i="1"/>
  <c r="O45" i="1"/>
  <c r="Q45" i="1" s="1"/>
  <c r="R44" i="1"/>
  <c r="O44" i="1"/>
  <c r="Q44" i="1" s="1"/>
  <c r="R43" i="1"/>
  <c r="O43" i="1"/>
  <c r="Q43" i="1" s="1"/>
  <c r="R42" i="1"/>
  <c r="Q42" i="1"/>
  <c r="O42" i="1"/>
  <c r="R41" i="1"/>
  <c r="O41" i="1"/>
  <c r="Q41" i="1" s="1"/>
  <c r="R40" i="1"/>
  <c r="O40" i="1"/>
  <c r="Q40" i="1" s="1"/>
  <c r="R39" i="1"/>
  <c r="O39" i="1"/>
  <c r="Q39" i="1" s="1"/>
  <c r="R38" i="1"/>
  <c r="Q38" i="1"/>
  <c r="O38" i="1"/>
  <c r="R37" i="1"/>
  <c r="O37" i="1"/>
  <c r="Q37" i="1" s="1"/>
  <c r="R36" i="1"/>
  <c r="O36" i="1"/>
  <c r="Q36" i="1" s="1"/>
  <c r="R35" i="1"/>
  <c r="O35" i="1"/>
  <c r="Q35" i="1" s="1"/>
  <c r="R34" i="1"/>
  <c r="Q34" i="1"/>
  <c r="O34" i="1"/>
  <c r="R33" i="1"/>
  <c r="O33" i="1"/>
  <c r="Q33" i="1" s="1"/>
  <c r="R32" i="1"/>
  <c r="O32" i="1"/>
  <c r="Q32" i="1" s="1"/>
  <c r="R31" i="1"/>
  <c r="O31" i="1"/>
  <c r="Q31" i="1" s="1"/>
  <c r="R30" i="1"/>
  <c r="Q30" i="1"/>
  <c r="O30" i="1"/>
  <c r="R29" i="1"/>
  <c r="O29" i="1"/>
  <c r="Q29" i="1" s="1"/>
  <c r="R28" i="1"/>
  <c r="O28" i="1"/>
  <c r="Q28" i="1" s="1"/>
  <c r="R27" i="1"/>
  <c r="O27" i="1"/>
  <c r="Q27" i="1" s="1"/>
  <c r="R26" i="1"/>
  <c r="Q26" i="1"/>
  <c r="O26" i="1"/>
  <c r="R25" i="1"/>
  <c r="O25" i="1"/>
  <c r="Q25" i="1" s="1"/>
  <c r="O24" i="1"/>
  <c r="Q24" i="1" s="1"/>
  <c r="R24" i="1" s="1"/>
  <c r="R23" i="1"/>
  <c r="Q23" i="1"/>
  <c r="O23" i="1"/>
  <c r="Q22" i="1"/>
  <c r="R22" i="1" s="1"/>
  <c r="O22" i="1"/>
  <c r="O21" i="1"/>
  <c r="Q21" i="1" s="1"/>
  <c r="R21" i="1" s="1"/>
  <c r="O20" i="1"/>
  <c r="Q20" i="1" s="1"/>
  <c r="R20" i="1" s="1"/>
  <c r="R19" i="1"/>
  <c r="Q19" i="1"/>
  <c r="O19" i="1"/>
  <c r="Q18" i="1"/>
  <c r="R18" i="1" s="1"/>
  <c r="O18" i="1"/>
  <c r="O17" i="1"/>
  <c r="Q17" i="1" s="1"/>
  <c r="R17" i="1" s="1"/>
  <c r="O16" i="1"/>
  <c r="Q16" i="1" s="1"/>
  <c r="R16" i="1" s="1"/>
  <c r="R15" i="1"/>
  <c r="Q15" i="1"/>
  <c r="O15" i="1"/>
  <c r="Q14" i="1"/>
  <c r="R14" i="1" s="1"/>
  <c r="O14" i="1"/>
  <c r="O13" i="1"/>
  <c r="Q13" i="1" s="1"/>
  <c r="R13" i="1" s="1"/>
  <c r="O12" i="1"/>
  <c r="Q12" i="1" s="1"/>
  <c r="R12" i="1" s="1"/>
  <c r="R11" i="1"/>
  <c r="Q11" i="1"/>
  <c r="O11" i="1"/>
  <c r="Q10" i="1"/>
  <c r="R10" i="1" s="1"/>
  <c r="O10" i="1"/>
  <c r="O9" i="1"/>
  <c r="Q9" i="1" s="1"/>
  <c r="R9" i="1" s="1"/>
  <c r="O8" i="1"/>
  <c r="Q8" i="1" s="1"/>
  <c r="R8" i="1" s="1"/>
  <c r="R7" i="1"/>
  <c r="Q7" i="1"/>
  <c r="O7" i="1"/>
  <c r="Q6" i="1"/>
  <c r="R6" i="1" s="1"/>
  <c r="O6" i="1"/>
  <c r="O5" i="1"/>
  <c r="Q5" i="1" s="1"/>
  <c r="R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1" authorId="0" shapeId="0" xr:uid="{00000000-0006-0000-0000-000001000000}">
      <text>
        <r>
          <rPr>
            <sz val="10"/>
            <rFont val="Arial"/>
            <family val="2"/>
          </rPr>
          <t>Workbook purpose: recreate Open Dental AcctBal outside the PMS.
Primary truth source: https://www.opendental.com/site/apiaccountmodules.html</t>
        </r>
      </text>
    </comment>
    <comment ref="A2" authorId="0" shapeId="0" xr:uid="{00000000-0006-0000-0000-000002000000}">
      <text>
        <r>
          <rPr>
            <sz val="10"/>
            <color rgb="FF000000"/>
            <rFont val="Arial"/>
            <family val="2"/>
          </rPr>
          <t>This workbook was deep-checked against official Open Dental documentation for AccountModules, payments, paysplits, claim receive, claimprocs, hidden splits, refunds, and payment plans.</t>
        </r>
      </text>
    </comment>
    <comment ref="A4" authorId="0" shapeId="0" xr:uid="{00000000-0006-0000-0000-000003000000}">
      <text>
        <r>
          <rPr>
            <sz val="10"/>
            <color rgb="FF000000"/>
            <rFont val="Arial"/>
            <family val="2"/>
          </rPr>
          <t xml:space="preserve">Procedure completion date / service date for the line item.
</t>
        </r>
        <r>
          <rPr>
            <sz val="10"/>
            <color rgb="FF000000"/>
            <rFont val="Arial"/>
            <family val="2"/>
          </rPr>
          <t xml:space="preserve">Useful Open Dental references:
</t>
        </r>
        <r>
          <rPr>
            <sz val="10"/>
            <color rgb="FF000000"/>
            <rFont val="Arial"/>
            <family val="2"/>
          </rPr>
          <t xml:space="preserve">https://www.opendental.com/manual/account.html
</t>
        </r>
        <r>
          <rPr>
            <sz val="10"/>
            <color rgb="FF000000"/>
            <rFont val="Arial"/>
            <family val="2"/>
          </rPr>
          <t>https://www.opendental.com/site/apiaccountmodules.html</t>
        </r>
      </text>
    </comment>
    <comment ref="H4" authorId="0" shapeId="0" xr:uid="{00000000-0006-0000-0000-000004000000}">
      <text>
        <r>
          <rPr>
            <sz val="10"/>
            <color rgb="FF000000"/>
            <rFont val="Arial"/>
            <family val="2"/>
          </rPr>
          <t>Combined carrier display field. Recommended future split into Primary Carrier / Secondary Carrier for cleaner API mapping.</t>
        </r>
      </text>
    </comment>
    <comment ref="I4" authorId="0" shapeId="0" xr:uid="{00000000-0006-0000-0000-000005000000}">
      <text>
        <r>
          <rPr>
            <sz val="10"/>
            <color rgb="FF000000"/>
            <rFont val="Arial"/>
            <family val="2"/>
          </rPr>
          <t xml:space="preserve">Amount billed / procedure fee on the completed procedure.
</t>
        </r>
        <r>
          <rPr>
            <sz val="10"/>
            <color rgb="FF000000"/>
            <rFont val="Arial"/>
            <family val="2"/>
          </rPr>
          <t xml:space="preserve">Open Dental AccountModules exposes Charge and Credit on ServiceDateView.
</t>
        </r>
        <r>
          <rPr>
            <sz val="10"/>
            <color rgb="FF000000"/>
            <rFont val="Arial"/>
            <family val="2"/>
          </rPr>
          <t>https://www.opendental.com/site/apiaccountmodules.html</t>
        </r>
      </text>
    </comment>
    <comment ref="J4" authorId="0" shapeId="0" xr:uid="{00000000-0006-0000-0000-000006000000}">
      <text>
        <r>
          <rPr>
            <sz val="10"/>
            <color rgb="FF000000"/>
            <rFont val="Arial"/>
            <family val="2"/>
          </rPr>
          <t xml:space="preserve">Write-off is a contractual reduction, not a payment.
</t>
        </r>
        <r>
          <rPr>
            <sz val="10"/>
            <color rgb="FF000000"/>
            <rFont val="Arial"/>
            <family val="2"/>
          </rPr>
          <t xml:space="preserve">Use write-offs from claim receive / claimproc data.
</t>
        </r>
        <r>
          <rPr>
            <sz val="10"/>
            <color rgb="FF000000"/>
            <rFont val="Arial"/>
            <family val="2"/>
          </rPr>
          <t xml:space="preserve">https://www.opendental.com/manual/claimreceive.html
</t>
        </r>
        <r>
          <rPr>
            <sz val="10"/>
            <color rgb="FF000000"/>
            <rFont val="Arial"/>
            <family val="2"/>
          </rPr>
          <t>https://www.opendental.com/manual/writeoffcalculations.html</t>
        </r>
      </text>
    </comment>
    <comment ref="K4" authorId="0" shapeId="0" xr:uid="{00000000-0006-0000-0000-000007000000}">
      <text>
        <r>
          <rPr>
            <sz val="10"/>
            <color rgb="FF000000"/>
            <rFont val="Arial"/>
            <family val="2"/>
          </rPr>
          <t xml:space="preserve">Adjustment = additional charge or reduction on account.
</t>
        </r>
        <r>
          <rPr>
            <sz val="10"/>
            <color rgb="FF000000"/>
            <rFont val="Arial"/>
            <family val="2"/>
          </rPr>
          <t xml:space="preserve">If attached to the procedure, include it in Patient Portion.
</t>
        </r>
        <r>
          <rPr>
            <sz val="10"/>
            <color rgb="FF000000"/>
            <rFont val="Arial"/>
            <family val="2"/>
          </rPr>
          <t xml:space="preserve">https://www.opendental.com/manual/adjustments.html
</t>
        </r>
        <r>
          <rPr>
            <sz val="10"/>
            <color rgb="FF000000"/>
            <rFont val="Arial"/>
            <family val="2"/>
          </rPr>
          <t>https://opendental.com/manual/productionincome.html</t>
        </r>
      </text>
    </comment>
    <comment ref="L4" authorId="0" shapeId="0" xr:uid="{00000000-0006-0000-0000-000008000000}">
      <text>
        <r>
          <rPr>
            <sz val="10"/>
            <rFont val="Arial"/>
            <family val="2"/>
          </rPr>
          <t>Deductible Applied is informational in this template.
Do not subtract it again in the DentPal formula because it is already reflected in insurance not paid.
https://www.opendental.com/manual/claimreceive.html
https://www.opendental.com/manual/deductibles.html</t>
        </r>
      </text>
    </comment>
    <comment ref="M4" authorId="0" shapeId="0" xr:uid="{00000000-0006-0000-0000-000009000000}">
      <text>
        <r>
          <rPr>
            <sz val="10"/>
            <color rgb="FF000000"/>
            <rFont val="Arial"/>
            <family val="2"/>
          </rPr>
          <t xml:space="preserve">Primary insurance payment as finally applied / netted to the procedure line.
</t>
        </r>
        <r>
          <rPr>
            <sz val="10"/>
            <color rgb="FF000000"/>
            <rFont val="Arial"/>
            <family val="2"/>
          </rPr>
          <t xml:space="preserve">Use claim receive / claimproc data.
</t>
        </r>
        <r>
          <rPr>
            <sz val="10"/>
            <color rgb="FF000000"/>
            <rFont val="Arial"/>
            <family val="2"/>
          </rPr>
          <t xml:space="preserve">https://www.opendental.com/manual/claimreceive.html
</t>
        </r>
        <r>
          <rPr>
            <sz val="10"/>
            <color rgb="FF000000"/>
            <rFont val="Arial"/>
            <family val="2"/>
          </rPr>
          <t>https://opendental.com/manual/claimprocedure.html</t>
        </r>
      </text>
    </comment>
    <comment ref="N4" authorId="0" shapeId="0" xr:uid="{00000000-0006-0000-0000-00000A000000}">
      <text>
        <r>
          <rPr>
            <sz val="10"/>
            <rFont val="Arial"/>
            <family val="2"/>
          </rPr>
          <t>Secondary insurance payment applied to the procedure line.
If using primary + secondary, sequence matters.
https://www.opendental.com/manual/inssecondary.html
https://www.opendental.com/manual/cob.html</t>
        </r>
      </text>
    </comment>
    <comment ref="O4" authorId="0" shapeId="0" xr:uid="{00000000-0006-0000-0000-00000B000000}">
      <text>
        <r>
          <rPr>
            <sz val="10"/>
            <rFont val="Arial"/>
            <family val="2"/>
          </rPr>
          <t>Formula: Amount Billed + Adjustment - Write Off - Primary Insurance Payment - Secondary Insurance Payment.
This is the patient responsibility BEFORE patient payments.
Open Dental shows Pat Resp = Fee - Ins Pay - Write-off, and adjustments also affect patient portion in account grid.
https://www.opendental.com/manual/claimreceive.html
https://www.opendental.com/site/version20_4.html</t>
        </r>
      </text>
    </comment>
    <comment ref="P4" authorId="0" shapeId="0" xr:uid="{00000000-0006-0000-0000-00000C000000}">
      <text>
        <r>
          <rPr>
            <sz val="10"/>
            <rFont val="Arial"/>
            <family val="2"/>
          </rPr>
          <t>Enter only APPLIED patient payment (the paysplit attached to this row), not total payments received from the patient/family.
https://opendental.com/manual/paysplit.html
https://www.opendental.com/manual/payment.html
https://www.opendental.com/manual/allocationssetup.html</t>
        </r>
      </text>
    </comment>
    <comment ref="Q4" authorId="0" shapeId="0" xr:uid="{00000000-0006-0000-0000-00000D000000}">
      <text>
        <r>
          <rPr>
            <sz val="10"/>
            <rFont val="Arial"/>
            <family val="2"/>
          </rPr>
          <t>Row Account Balance = Patient Portion - Applied Patient Payment.
This is only the row-level balance, not full patient AcctBal.
https://www.opendental.com/manual/payment.html</t>
        </r>
      </text>
    </comment>
    <comment ref="R4" authorId="0" shapeId="0" xr:uid="{00000000-0006-0000-0000-00000E000000}">
      <text>
        <r>
          <rPr>
            <sz val="10"/>
            <rFont val="Arial"/>
            <family val="2"/>
          </rPr>
          <t>Patient Account Balance proxy = sum of all row balances for same patient + Ledger_Extras signed amounts for same patient.
Validate against Open Dental AccountModules ServiceDateView / Overall Total / AcctBal.
https://www.opendental.com/site/apiaccountmodules.html</t>
        </r>
      </text>
    </comment>
    <comment ref="T4" authorId="0" shapeId="0" xr:uid="{00000000-0006-0000-0000-00000F000000}">
      <text>
        <r>
          <rPr>
            <sz val="10"/>
            <rFont val="Arial"/>
            <family val="2"/>
          </rPr>
          <t>Use this notes column for scenario assumptions, especially for pending supplemental, hidden splits, payment plans, family splits, and clinics.
See Data_Dictionary and Recommended_Model sheets for detailed logic.</t>
        </r>
      </text>
    </comment>
    <comment ref="T5" authorId="0" shapeId="0" xr:uid="{00000000-0006-0000-0000-000010000000}">
      <text>
        <r>
          <rPr>
            <sz val="10"/>
            <rFont val="Arial"/>
            <family val="2"/>
          </rPr>
          <t>Cash-only baseline. One completed $200 procedure, patient pays $200, final AcctBal = $0.
Docs:
https://www.opendental.com/manual/payment.html
https://opendental.com/manual/paysplit.html</t>
        </r>
      </text>
    </comment>
    <comment ref="T6" authorId="0" shapeId="0" xr:uid="{00000000-0006-0000-0000-000011000000}">
      <text>
        <r>
          <rPr>
            <sz val="10"/>
            <rFont val="Arial"/>
            <family val="2"/>
          </rPr>
          <t>Primary-only partial payment. Receive claim by procedure with Ins Pay $120, final AcctBal = $80.
Docs:
https://www.opendental.com/manual/claimreceive.html
https://opendental.com/manual/claimprocedure.html</t>
        </r>
      </text>
    </comment>
    <comment ref="T7" authorId="0" shapeId="0" xr:uid="{00000000-0006-0000-0000-000012000000}">
      <text>
        <r>
          <rPr>
            <sz val="10"/>
            <rFont val="Arial"/>
            <family val="2"/>
          </rPr>
          <t>PPO write-off example. Write-off $50 and primary pays $120, so patient portion is $30.
Docs:
https://www.opendental.com/manual/claimreceive.html
https://www.opendental.com/manual/writeoffcalculations.html</t>
        </r>
      </text>
    </comment>
    <comment ref="T8" authorId="0" shapeId="0" xr:uid="{00000000-0006-0000-0000-000013000000}">
      <text>
        <r>
          <rPr>
            <sz val="10"/>
            <rFont val="Arial"/>
            <family val="2"/>
          </rPr>
          <t>Deductible example. Deductible is informational only here; do not subtract it again in DentPal.
Docs:
https://www.opendental.com/manual/claimreceive.html
https://www.opendental.com/manual/deductibles.html</t>
        </r>
      </text>
    </comment>
    <comment ref="T9" authorId="0" shapeId="0" xr:uid="{00000000-0006-0000-0000-000014000000}">
      <text>
        <r>
          <rPr>
            <sz val="10"/>
            <rFont val="Arial"/>
            <family val="2"/>
          </rPr>
          <t>Primary + Secondary. Final patient portion after both claim payments is $20.
Docs:
https://www.opendental.com/manual/inssecondary.html
https://www.opendental.com/manual/cob.html
https://www.opendental.com/manual/claimreceive.html</t>
        </r>
      </text>
    </comment>
    <comment ref="T10" authorId="0" shapeId="0" xr:uid="{00000000-0006-0000-0000-000015000000}">
      <text>
        <r>
          <rPr>
            <sz val="10"/>
            <rFont val="Arial"/>
            <family val="2"/>
          </rPr>
          <t>Underpaid primary. Pending Supplemental $60 may exist in Open Dental, but it does not reduce AcctBal until actually paid.
Docs:
https://opendental.com/help254/claimpendingsupplemental.html
https://www.opendental.com/site/apiaccountmodules.html</t>
        </r>
      </text>
    </comment>
    <comment ref="T11" authorId="0" shapeId="0" xr:uid="{00000000-0006-0000-0000-000016000000}">
      <text>
        <r>
          <rPr>
            <sz val="10"/>
            <rFont val="Arial"/>
            <family val="2"/>
          </rPr>
          <t>Negative adjustment / discount example. Adjustment lowers patient portion and AcctBal to $175.
Docs:
https://www.opendental.com/manual/adjustments.html</t>
        </r>
      </text>
    </comment>
    <comment ref="T12" authorId="0" shapeId="0" xr:uid="{00000000-0006-0000-0000-000017000000}">
      <text>
        <r>
          <rPr>
            <sz val="10"/>
            <rFont val="Arial"/>
            <family val="2"/>
          </rPr>
          <t>Overpayment / prepayment allocated to this procedure. Remaining $100 patient credit is shown on Ledger_Extras.
Docs:
https://www.opendental.com/manual/unearnedprepayment.html
https://www.opendental.com/manual/unearnedallocate.html
https://www.opendental.com/manual/hiddensplits.html</t>
        </r>
      </text>
    </comment>
    <comment ref="T13" authorId="0" shapeId="0" xr:uid="{00000000-0006-0000-0000-000018000000}">
      <text>
        <r>
          <rPr>
            <sz val="10"/>
            <rFont val="Arial"/>
            <family val="2"/>
          </rPr>
          <t>Partial patient payment. Applied payment is $50, final AcctBal = $150.
Docs:
https://www.opendental.com/manual/payment.html
https://opendental.com/manual/paysplit.html</t>
        </r>
      </text>
    </comment>
    <comment ref="T14" authorId="0" shapeId="0" xr:uid="{00000000-0006-0000-0000-000019000000}">
      <text>
        <r>
          <rPr>
            <sz val="10"/>
            <rFont val="Arial"/>
            <family val="2"/>
          </rPr>
          <t>Patient overpaid $250 then refunded $50. Procedure is fully paid; the temporary credit/refund pair is shown on Ledger_Extras.
Docs:
https://www.opendental.com/manual/refunds.html
https://www.opendental.com/manual/payment.html</t>
        </r>
      </text>
    </comment>
    <comment ref="T15" authorId="0" shapeId="0" xr:uid="{00000000-0006-0000-0000-00001A000000}">
      <text>
        <r>
          <rPr>
            <sz val="10"/>
            <rFont val="Arial"/>
            <family val="2"/>
          </rPr>
          <t>Payment plan example. This workbook assumes Open Dental default Pay Plan charge logic = Age Credits and Debits; plan line items are modeled on Ledger_Extras.
Docs:
https://www.opendental.com/manual/paymentplanpatientfaq.html
https://www.opendental.com/manual/paymentplandynamic.html
https://www.opendental.com/manual/paymentplanpayment.html</t>
        </r>
      </text>
    </comment>
    <comment ref="T16" authorId="0" shapeId="0" xr:uid="{00000000-0006-0000-0000-00001B000000}">
      <text>
        <r>
          <rPr>
            <sz val="10"/>
            <rFont val="Arial"/>
            <family val="2"/>
          </rPr>
          <t>Claim correction / reversal. Original $120 was reversed and corrected to net primary payment $100.
Docs:
https://www.opendental.com/manual/claimpaymentsupplemental.html</t>
        </r>
      </text>
    </comment>
    <comment ref="T17" authorId="0" shapeId="0" xr:uid="{00000000-0006-0000-0000-00001C000000}">
      <text>
        <r>
          <rPr>
            <sz val="10"/>
            <rFont val="Arial"/>
            <family val="2"/>
          </rPr>
          <t>Insurance overpayment example. Claim was paid $220, then $20 refunded to carrier via negative supplemental. Refund is on Ledger_Extras.
Docs:
https://opendental.com/help254/insurancerefunds.html
https://www.opendental.com/manual/claimpaymentsupplemental.html</t>
        </r>
      </text>
    </comment>
    <comment ref="T18" authorId="0" shapeId="0" xr:uid="{00000000-0006-0000-0000-00001D000000}">
      <text>
        <r>
          <rPr>
            <sz val="10"/>
            <rFont val="Arial"/>
            <family val="2"/>
          </rPr>
          <t>Hidden prepayment example after allocation. While hidden/unallocated, it does not affect visible AcctBal; final shown state is after allocation.
Docs:
https://www.opendental.com/manual/hiddensplits.html
https://www.opendental.com/manual/unearnedallocate.html
https://www.opendental.com/manual/unearnedprepayment.html</t>
        </r>
      </text>
    </comment>
    <comment ref="T19" authorId="0" shapeId="0" xr:uid="{00000000-0006-0000-0000-00001E000000}">
      <text>
        <r>
          <rPr>
            <sz val="10"/>
            <rFont val="Arial"/>
            <family val="2"/>
          </rPr>
          <t>Positive adjustment / finance charge example. Adjustment increases AcctBal to $220.
Docs:
https://www.opendental.com/manual/adjustments.html
https://opendental.com/manual/productionincome.html</t>
        </r>
      </text>
    </comment>
    <comment ref="T20" authorId="0" shapeId="0" xr:uid="{00000000-0006-0000-0000-00001F000000}">
      <text>
        <r>
          <rPr>
            <sz val="10"/>
            <rFont val="Arial"/>
            <family val="2"/>
          </rPr>
          <t>Family split payment, patient A. One family payment was split so this family member is fully paid.
Docs:
https://www.opendental.com/manual/payment.html
https://opendental.com/manual/paysplit.html
https://www.opendental.com/manual/familyadd.html</t>
        </r>
      </text>
    </comment>
    <comment ref="T21" authorId="0" shapeId="0" xr:uid="{00000000-0006-0000-0000-000020000000}">
      <text>
        <r>
          <rPr>
            <sz val="10"/>
            <rFont val="Arial"/>
            <family val="2"/>
          </rPr>
          <t>Family split payment, patient B. Same family payment left this family member with $100 AcctBal.
Docs:
https://www.opendental.com/manual/payment.html
https://opendental.com/manual/paysplit.html
https://www.opendental.com/manual/familyadd.html</t>
        </r>
      </text>
    </comment>
    <comment ref="T22" authorId="0" shapeId="0" xr:uid="{00000000-0006-0000-0000-000021000000}">
      <text>
        <r>
          <rPr>
            <sz val="10"/>
            <rFont val="Arial"/>
            <family val="2"/>
          </rPr>
          <t>Clinics-enabled example, Clinic A row. No separate clinic column exists in this template, so clinic attribution must come from API payloads / paysplits.
Docs:
https://www.opendental.com/manual/clinics.html
https://opendental.com/manual/paysplit.html</t>
        </r>
      </text>
    </comment>
    <comment ref="T23" authorId="0" shapeId="0" xr:uid="{00000000-0006-0000-0000-000022000000}">
      <text>
        <r>
          <rPr>
            <sz val="10"/>
            <rFont val="Arial"/>
            <family val="2"/>
          </rPr>
          <t>Clinics-enabled example, Clinic B row. Same patient overall AcctBal should equal $100 across both clinic-attributed rows.
Docs:
https://www.opendental.com/manual/clinics.html
https://opendental.com/manual/paysplit.html</t>
        </r>
      </text>
    </comment>
    <comment ref="T24" authorId="0" shapeId="0" xr:uid="{00000000-0006-0000-0000-000023000000}">
      <text>
        <r>
          <rPr>
            <sz val="10"/>
            <rFont val="Arial"/>
            <family val="2"/>
          </rPr>
          <t>Custom combo scenario: deductible $50, primary $120, write-off $30, secondary $20, final AcctBal = $30.
Docs:
https://www.opendental.com/manual/claimreceive.html
https://www.opendental.com/manual/cob.html
https://www.opendental.com/manual/writeoffcalculations.html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D4" authorId="0" shapeId="0" xr:uid="{00000000-0006-0000-0100-000001000000}">
      <text>
        <r>
          <rPr>
            <sz val="10"/>
            <rFont val="Arial"/>
            <family val="2"/>
          </rPr>
          <t>Common source objects for non-procedure AcctBal drivers include Unearned/Prepayment, Refund, PayPlanCharge, PayPlan production credits, and payment-plan paysplits.
https://www.opendental.com/manual/unearnedprepayment.html
https://www.opendental.com/manual/refunds.html
https://www.opendental.com/manual/paymentplanpatientfaq.html</t>
        </r>
      </text>
    </comment>
    <comment ref="E4" authorId="0" shapeId="0" xr:uid="{00000000-0006-0000-0100-000002000000}">
      <text>
        <r>
          <rPr>
            <sz val="10"/>
            <rFont val="Arial"/>
            <family val="2"/>
          </rPr>
          <t>Signed Amount convention used by DentPal in this workbook: positive = charge / increases AcctBal, negative = credit / reduces AcctBal.
Use this sheet only for non-procedure items that still affect AcctBal.
https://www.opendental.com/site/apiaccountmodules.html</t>
        </r>
      </text>
    </comment>
    <comment ref="F4" authorId="0" shapeId="0" xr:uid="{00000000-0006-0000-0100-000003000000}">
      <text>
        <r>
          <rPr>
            <sz val="10"/>
            <rFont val="Arial"/>
            <family val="2"/>
          </rPr>
          <t>Do not place Pending Supplemental insurance estimates or hidden prepayments here unless they currently affect visible AcctBal.
Pending insurance affects InsBal, not AcctBal.
https://www.opendental.com/site/apiaccountmodules.html
https://www.opendental.com/manual/hiddensplits.html</t>
        </r>
      </text>
    </comment>
    <comment ref="F5" authorId="0" shapeId="0" xr:uid="{00000000-0006-0000-0100-000004000000}">
      <text>
        <r>
          <rPr>
            <sz val="10"/>
            <rFont val="Arial"/>
            <family val="2"/>
          </rPr>
          <t>Patient prepaid $300; only $200 was allocated to the procedure. Remaining credit still affects AcctBal as a credit.
Docs:
https://www.opendental.com/manual/unearnedprepayment.html</t>
        </r>
      </text>
    </comment>
    <comment ref="F6" authorId="0" shapeId="0" xr:uid="{00000000-0006-0000-0100-000005000000}">
      <text>
        <r>
          <rPr>
            <sz val="10"/>
            <color rgb="FF000000"/>
            <rFont val="Arial"/>
            <family val="2"/>
          </rPr>
          <t xml:space="preserve">Temporary $50 patient credit after $250 payment on a $200 procedure.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Docs:
</t>
        </r>
        <r>
          <rPr>
            <sz val="10"/>
            <color rgb="FF000000"/>
            <rFont val="Arial"/>
            <family val="2"/>
          </rPr>
          <t>https://opendental.com/manual/paysplit.html</t>
        </r>
      </text>
    </comment>
    <comment ref="F7" authorId="0" shapeId="0" xr:uid="{00000000-0006-0000-0100-000006000000}">
      <text>
        <r>
          <rPr>
            <sz val="10"/>
            <rFont val="Arial"/>
            <family val="2"/>
          </rPr>
          <t>Refund removes the prior $50 credit so net effect on final AcctBal is zero.
Docs:
https://www.opendental.com/manual/refunds.html</t>
        </r>
      </text>
    </comment>
    <comment ref="F8" authorId="0" shapeId="0" xr:uid="{00000000-0006-0000-0100-000007000000}">
      <text>
        <r>
          <rPr>
            <sz val="10"/>
            <rFont val="Arial"/>
            <family val="2"/>
          </rPr>
          <t>Models payment plan production credit under default Age Credits and Debits logic.
Docs:
https://www.opendental.com/manual/paymentplanpatientfaq.html</t>
        </r>
      </text>
    </comment>
    <comment ref="F9" authorId="0" shapeId="0" xr:uid="{00000000-0006-0000-0100-000008000000}">
      <text>
        <r>
          <rPr>
            <sz val="10"/>
            <rFont val="Arial"/>
            <family val="2"/>
          </rPr>
          <t>Models charges due posted by the payment plan under default Age Credits and Debits logic.
Docs:
https://www.opendental.com/manual/paymentplanpatientfaq.html</t>
        </r>
      </text>
    </comment>
    <comment ref="F10" authorId="0" shapeId="0" xr:uid="{00000000-0006-0000-0100-000009000000}">
      <text>
        <r>
          <rPr>
            <sz val="10"/>
            <rFont val="Arial"/>
            <family val="2"/>
          </rPr>
          <t>First $50 payment attached to the payment plan. Net SIM-11 AcctBal = $150 in this workbook.
Docs:
https://www.opendental.com/manual/paymentplanpatientfaq.html</t>
        </r>
      </text>
    </comment>
    <comment ref="F11" authorId="0" shapeId="0" xr:uid="{00000000-0006-0000-0100-00000A000000}">
      <text>
        <r>
          <rPr>
            <sz val="10"/>
            <rFont val="Arial"/>
            <family val="2"/>
          </rPr>
          <t>Positive signed amount here removes the $20 credit created by the $220 insurance overpayment.
Docs:
https://opendental.com/manual/paysplit.html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4" authorId="0" shapeId="0" xr:uid="{00000000-0006-0000-0200-000001000000}">
      <text>
        <r>
          <rPr>
            <sz val="10"/>
            <rFont val="Arial"/>
            <family val="2"/>
          </rPr>
          <t>Deep-pass data dictionary for recreating Open Dental AcctBal outside the PMS.
Primary sources are official Open Dental manual/API pages.
https://www.opendental.com/site/apiaccountmodules.html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3" authorId="0" shapeId="0" xr:uid="{00000000-0006-0000-0300-000001000000}">
      <text>
        <r>
          <rPr>
            <sz val="10"/>
            <rFont val="Arial"/>
            <family val="2"/>
          </rPr>
          <t>AcctBal is defined by Open Dental as 'the remaining patient portion balance.'
https://www.opendental.com/site/apiaccountmodules.html</t>
        </r>
      </text>
    </comment>
    <comment ref="B4" authorId="0" shapeId="0" xr:uid="{00000000-0006-0000-0300-000002000000}">
      <text>
        <r>
          <rPr>
            <sz val="10"/>
            <rFont val="Arial"/>
            <family val="2"/>
          </rPr>
          <t>Patient Portion formula is grounded in Receive Claim / claimproc behavior and account-grid adjustment handling.
https://www.opendental.com/manual/claimreceive.html
https://opendental.com/manual/claimprocedure.html
https://www.opendental.com/site/version20_4.html</t>
        </r>
      </text>
    </comment>
    <comment ref="B5" authorId="0" shapeId="0" xr:uid="{00000000-0006-0000-0300-000003000000}">
      <text>
        <r>
          <rPr>
            <sz val="10"/>
            <rFont val="Arial"/>
            <family val="2"/>
          </rPr>
          <t>Paysplits can be allocated to patients, clinics, production, providers, or unearned types.
https://opendental.com/manual/paysplit.html
https://www.opendental.com/manual/allocationssetup.html</t>
        </r>
      </text>
    </comment>
    <comment ref="B6" authorId="0" shapeId="0" xr:uid="{00000000-0006-0000-0300-000004000000}">
      <text>
        <r>
          <rPr>
            <sz val="10"/>
            <rFont val="Arial"/>
            <family val="2"/>
          </rPr>
          <t>Age Credits and Debits is the default Pay Plan charge logic in Open Dental.
https://www.opendental.com/manual/paymentplanpatientfaq.html</t>
        </r>
      </text>
    </comment>
    <comment ref="B7" authorId="0" shapeId="0" xr:uid="{00000000-0006-0000-0300-000005000000}">
      <text>
        <r>
          <rPr>
            <sz val="10"/>
            <rFont val="Arial"/>
            <family val="2"/>
          </rPr>
          <t>Truth source:
https://www.opendental.com/site/apiaccountmodules.html</t>
        </r>
      </text>
    </comment>
  </commentList>
</comments>
</file>

<file path=xl/sharedStrings.xml><?xml version="1.0" encoding="utf-8"?>
<sst xmlns="http://schemas.openxmlformats.org/spreadsheetml/2006/main" count="360" uniqueCount="234">
  <si>
    <t>DentPal / Open Dental Procedure Ledger Template</t>
  </si>
  <si>
    <t>Goal: match Open Dental AcctBal (remaining patient portion balance) using procedure rows + non-procedure ledger extras.</t>
  </si>
  <si>
    <t>Date Treatment Completed</t>
  </si>
  <si>
    <t>Patient Name</t>
  </si>
  <si>
    <t>Tooth</t>
  </si>
  <si>
    <t>Surface</t>
  </si>
  <si>
    <t>ADA Code</t>
  </si>
  <si>
    <t>Description of Procedure</t>
  </si>
  <si>
    <t>Provider (Actual Name)</t>
  </si>
  <si>
    <t>Insurance Carrier - Who Paid the Claim</t>
  </si>
  <si>
    <t>Amount Billed</t>
  </si>
  <si>
    <t>Write Off</t>
  </si>
  <si>
    <t>Adjustment</t>
  </si>
  <si>
    <t>Deductible Applied</t>
  </si>
  <si>
    <t>Primary Insurance Payment</t>
  </si>
  <si>
    <t>Secondary Insurance Payment</t>
  </si>
  <si>
    <t>Patient Portion</t>
  </si>
  <si>
    <t>Applied Patient Payment</t>
  </si>
  <si>
    <t>Balance (Row Account Balance)</t>
  </si>
  <si>
    <t>Patient Account Balance</t>
  </si>
  <si>
    <t>How to read this sheet</t>
  </si>
  <si>
    <t>2026-01-05</t>
  </si>
  <si>
    <t>SIM-01 Example</t>
  </si>
  <si>
    <t>14</t>
  </si>
  <si>
    <t>MOD</t>
  </si>
  <si>
    <t>D2393</t>
  </si>
  <si>
    <t>Composite</t>
  </si>
  <si>
    <t>Dr. Alice Example</t>
  </si>
  <si>
    <t>Cash-only baseline. One completed $200 procedure, patient pays $200, final AcctBal = $0.</t>
  </si>
  <si>
    <t>SIM-02 Example</t>
  </si>
  <si>
    <t>Delta Dental</t>
  </si>
  <si>
    <t>Primary-only partial payment. Receive claim by procedure with Ins Pay $120, final AcctBal = $80.</t>
  </si>
  <si>
    <t>SIM-03 Example</t>
  </si>
  <si>
    <t>19</t>
  </si>
  <si>
    <t>O</t>
  </si>
  <si>
    <t>D2391</t>
  </si>
  <si>
    <t>PPO write-off example. Write-off $50 and primary pays $120, so patient portion is $30.</t>
  </si>
  <si>
    <t>SIM-04 Example</t>
  </si>
  <si>
    <t>30</t>
  </si>
  <si>
    <t>D2740</t>
  </si>
  <si>
    <t>Crown</t>
  </si>
  <si>
    <t>Dr. Bob Example</t>
  </si>
  <si>
    <t>Deductible example. Deductible is informational only here; do not subtract it again in DentPal.</t>
  </si>
  <si>
    <t>SIM-05 Example</t>
  </si>
  <si>
    <t>3</t>
  </si>
  <si>
    <t>MO</t>
  </si>
  <si>
    <t>D2392</t>
  </si>
  <si>
    <t>Primary: Delta / Secondary: Aetna</t>
  </si>
  <si>
    <t>Primary + Secondary. Final patient portion after both claim payments is $20.</t>
  </si>
  <si>
    <t>SIM-06 Example</t>
  </si>
  <si>
    <t>8</t>
  </si>
  <si>
    <t>DO</t>
  </si>
  <si>
    <t>Underpaid primary. Pending Supplemental $60 may exist in Open Dental, but it does not reduce AcctBal until actually paid.</t>
  </si>
  <si>
    <t>SIM-07 Example</t>
  </si>
  <si>
    <t>12</t>
  </si>
  <si>
    <t>Negative adjustment / discount example. Adjustment lowers patient portion and AcctBal to $175.</t>
  </si>
  <si>
    <t>SIM-08 Example</t>
  </si>
  <si>
    <t>5</t>
  </si>
  <si>
    <t>Overpayment / prepayment allocated to this procedure. Remaining $100 patient credit is shown on Ledger_Extras.</t>
  </si>
  <si>
    <t>SIM-09 Example</t>
  </si>
  <si>
    <t>Partial patient payment. Applied payment is $50, final AcctBal = $150.</t>
  </si>
  <si>
    <t>SIM-10 Example</t>
  </si>
  <si>
    <t>2</t>
  </si>
  <si>
    <t>OL</t>
  </si>
  <si>
    <t>D2330</t>
  </si>
  <si>
    <t>Resin 1 Surface Anterior</t>
  </si>
  <si>
    <t>Patient overpaid $250 then refunded $50. Procedure is fully paid; the temporary credit/refund pair is shown on Ledger_Extras.</t>
  </si>
  <si>
    <t>SIM-11 Example</t>
  </si>
  <si>
    <t>Payment plan example. This workbook assumes Open Dental default Pay Plan charge logic = Age Credits and Debits; plan line items are modeled on Ledger_Extras.</t>
  </si>
  <si>
    <t>SIM-12 Example</t>
  </si>
  <si>
    <t>Claim correction / reversal. Original $120 was reversed and corrected to net primary payment $100.</t>
  </si>
  <si>
    <t>SIM-13 Example</t>
  </si>
  <si>
    <t>Insurance overpayment example. Claim was paid $220, then $20 refunded to carrier via negative supplemental. Refund is on Ledger_Extras.</t>
  </si>
  <si>
    <t>SIM-14 Example</t>
  </si>
  <si>
    <t>11</t>
  </si>
  <si>
    <t>Hidden prepayment example after allocation. While hidden/unallocated, it does not affect visible AcctBal; final shown state is after allocation.</t>
  </si>
  <si>
    <t>SIM-15 Example</t>
  </si>
  <si>
    <t>15</t>
  </si>
  <si>
    <t>Positive adjustment / finance charge example. Adjustment increases AcctBal to $220.</t>
  </si>
  <si>
    <t>SIM-16A Example</t>
  </si>
  <si>
    <t>Family split payment, patient A. One family payment was split so this family member is fully paid.</t>
  </si>
  <si>
    <t>SIM-16B Example</t>
  </si>
  <si>
    <t>Family split payment, patient B. Same family payment left this family member with $100 AcctBal.</t>
  </si>
  <si>
    <t>SIM-17 Example</t>
  </si>
  <si>
    <t>Composite (Clinic A)</t>
  </si>
  <si>
    <t>Clinics-enabled example, Clinic A row. No separate clinic column exists in this template, so clinic attribution must come from API payloads / paysplits.</t>
  </si>
  <si>
    <t>Crown (Clinic B)</t>
  </si>
  <si>
    <t>Clinics-enabled example, Clinic B row. Same patient overall AcctBal should equal $100 across both clinic-attributed rows.</t>
  </si>
  <si>
    <t>Custom Combo</t>
  </si>
  <si>
    <t>Custom combo scenario: deductible $50, primary $120, write-off $30, secondary $20, final AcctBal = $30.</t>
  </si>
  <si>
    <t>Non-Procedure Ledger Extras</t>
  </si>
  <si>
    <t>Use this sheet for non-procedure items that still affect Open Dental AcctBal: unearned credit, hidden split credit, patient refund, unattached adjustment, pay plan charge, pay plan credit, carry credit.</t>
  </si>
  <si>
    <t>Date</t>
  </si>
  <si>
    <t>Extra Type</t>
  </si>
  <si>
    <t>Open Dental Source / Object</t>
  </si>
  <si>
    <t>Signed Amount (+charge / -credit)</t>
  </si>
  <si>
    <t>Notes</t>
  </si>
  <si>
    <t>Unallocated Prepayment Credit</t>
  </si>
  <si>
    <t>Unearned / Prepayment</t>
  </si>
  <si>
    <t>Patient prepaid $300; only $200 was allocated to the procedure. Remaining credit still affects AcctBal as a credit.</t>
  </si>
  <si>
    <t>Patient Overpayment Credit</t>
  </si>
  <si>
    <t>Payment / Paysplit</t>
  </si>
  <si>
    <t>Temporary $50 patient credit after $250 payment on a $200 procedure.</t>
  </si>
  <si>
    <t>2026-01-06</t>
  </si>
  <si>
    <t>Patient Refund</t>
  </si>
  <si>
    <t>Refund</t>
  </si>
  <si>
    <t>Refund removes the prior $50 credit so net effect on final AcctBal is zero.</t>
  </si>
  <si>
    <t>PayPlan Production Credit</t>
  </si>
  <si>
    <t>PayPlan / PayPln: Production</t>
  </si>
  <si>
    <t>Models payment plan production credit under default Age Credits and Debits logic.</t>
  </si>
  <si>
    <t>PayPlan Charge Due</t>
  </si>
  <si>
    <t>PayPlanCharge / PayPln: Charge Due</t>
  </si>
  <si>
    <t>Models charges due posted by the payment plan under default Age Credits and Debits logic.</t>
  </si>
  <si>
    <t>PayPlan Payment</t>
  </si>
  <si>
    <t>Payment / PayPlanCharge paysplit</t>
  </si>
  <si>
    <t>First $50 payment attached to the payment plan. Net SIM-11 AcctBal = $150 in this workbook.</t>
  </si>
  <si>
    <t>Insurance Refund to Carrier</t>
  </si>
  <si>
    <t>Negative supplemental / insurance refund</t>
  </si>
  <si>
    <t>Positive signed amount here removes the $20 credit created by the $220 insurance overpayment.</t>
  </si>
  <si>
    <t>DentPal Ledger Narrative / Data Dictionary</t>
  </si>
  <si>
    <t>Bottom line: 'Account Balance = Patient Portion - Patient Payments' is NOT reliable if 'Patient Payments' means total payments made by the patient. Use applied patient payments (paysplits) at the row level, then add non-procedure ledger extras.</t>
  </si>
  <si>
    <t>Field / Concept</t>
  </si>
  <si>
    <t>Spreadsheet Cell / Column</t>
  </si>
  <si>
    <t>Logic</t>
  </si>
  <si>
    <t>Open Dental Source</t>
  </si>
  <si>
    <t>Why it matters</t>
  </si>
  <si>
    <t>Documentation Link</t>
  </si>
  <si>
    <t>DentPal Balance (target)</t>
  </si>
  <si>
    <t>Procedure_Ledger!R:R</t>
  </si>
  <si>
    <t>Patient Account Balance = SUM(all row balances for same patient) + SUM(Ledger_Extras signed amounts for same patient)</t>
  </si>
  <si>
    <t>API AccountModules / ServiceDateView / Overall Total / AcctBal</t>
  </si>
  <si>
    <t>This is the target number DentPal should match.</t>
  </si>
  <si>
    <t>https://www.opendental.com/site/apiaccountmodules.html</t>
  </si>
  <si>
    <t>Procedure_Ledger!O:O</t>
  </si>
  <si>
    <t>'= Amount Billed + Adjustment - Write Off - Primary Insurance Payment - Secondary Insurance Payment</t>
  </si>
  <si>
    <t>Procedure fee + claim receive / claimproc + attached adjustment</t>
  </si>
  <si>
    <t>Patient responsibility before patient payments.</t>
  </si>
  <si>
    <t>https://www.opendental.com/manual/claimreceive.html</t>
  </si>
  <si>
    <t>Procedure_Ledger!L:L</t>
  </si>
  <si>
    <t>Informational only in this model; do not subtract again</t>
  </si>
  <si>
    <t>Receive Claim / ClaimProc</t>
  </si>
  <si>
    <t>Deductible explains why insurance paid less, but subtracting it again will understate AcctBal.</t>
  </si>
  <si>
    <t>https://www.opendental.com/manual/deductibles.html</t>
  </si>
  <si>
    <t>Procedure_Ledger!P:P</t>
  </si>
  <si>
    <t>Enter only the paysplit actually attached to this row</t>
  </si>
  <si>
    <t>Payment / PaySplit</t>
  </si>
  <si>
    <t>Using total patient payments instead of applied paysplits will break balances.</t>
  </si>
  <si>
    <t>https://opendental.com/manual/paysplit.html</t>
  </si>
  <si>
    <t>Total Patient Payments (do not use directly)</t>
  </si>
  <si>
    <t>Not a balance formula field</t>
  </si>
  <si>
    <t>May be useful for audit, but not for balance math by itself</t>
  </si>
  <si>
    <t>Payment</t>
  </si>
  <si>
    <t>One payment can be split across multiple procedures, patients, clinics, pay plans, or unearned types.</t>
  </si>
  <si>
    <t>https://www.opendental.com/manual/payment.html</t>
  </si>
  <si>
    <t>Row Account Balance</t>
  </si>
  <si>
    <t>Procedure_Ledger!Q:Q</t>
  </si>
  <si>
    <t>'= Patient Portion - Applied Patient Payment</t>
  </si>
  <si>
    <t>Derived row logic</t>
  </si>
  <si>
    <t>Useful for procedure-line reconciliation.</t>
  </si>
  <si>
    <t>Procedure_Ledger!J:J</t>
  </si>
  <si>
    <t>Contractual reduction; not a payment</t>
  </si>
  <si>
    <t>Write-offs reduce patient portion but should not be treated like collections.</t>
  </si>
  <si>
    <t>https://www.opendental.com/manual/writeoffcalculations.html</t>
  </si>
  <si>
    <t>Procedure_Ledger!K:K</t>
  </si>
  <si>
    <t>Positive increases charge; negative reduces charge</t>
  </si>
  <si>
    <t>Include only if the adjustment belongs to that procedure / line.</t>
  </si>
  <si>
    <t>https://www.opendental.com/manual/adjustments.html</t>
  </si>
  <si>
    <t>Procedure_Ledger!M:M</t>
  </si>
  <si>
    <t>Use net procedure-level insurance paid after corrections</t>
  </si>
  <si>
    <t>Supplementals and reversals should net into the final line amount or be tracked separately if needed for audit.</t>
  </si>
  <si>
    <t>https://www.opendental.com/manual/claimpaymentsupplemental.html</t>
  </si>
  <si>
    <t>Procedure_Ledger!N:N</t>
  </si>
  <si>
    <t>Use procedure-level secondary paid amount</t>
  </si>
  <si>
    <t>Secondary Insurance / COB / ClaimProc</t>
  </si>
  <si>
    <t>Primary must be processed before secondary.</t>
  </si>
  <si>
    <t>https://www.opendental.com/manual/inssecondary.html</t>
  </si>
  <si>
    <t>Pending Supplemental</t>
  </si>
  <si>
    <t>Not part of AcctBal formula</t>
  </si>
  <si>
    <t>Track separately for expected insurance if desired</t>
  </si>
  <si>
    <t>Claim pending supplemental</t>
  </si>
  <si>
    <t>Pending insurance affects estimated insurance, not the remaining patient portion AcctBal.</t>
  </si>
  <si>
    <t>https://opendental.com/help254/claimpendingsupplemental.html</t>
  </si>
  <si>
    <t>Ledger Extras</t>
  </si>
  <si>
    <t>Ledger_Extras!A:F</t>
  </si>
  <si>
    <t>Positive = charge, Negative = credit</t>
  </si>
  <si>
    <t>Refunds, unearned/prepayments, pay plans, insurance refunds</t>
  </si>
  <si>
    <t>Use for non-procedure items that still change AcctBal.</t>
  </si>
  <si>
    <t>Hidden Splits / Prepayments</t>
  </si>
  <si>
    <t>Usually NOT on visible AcctBal until allocated</t>
  </si>
  <si>
    <t>Do not count hidden prepayments in visible AcctBal while they remain hidden</t>
  </si>
  <si>
    <t>Hidden Splits / Unearned</t>
  </si>
  <si>
    <t>Track separately until allocated to production.</t>
  </si>
  <si>
    <t>https://www.opendental.com/manual/hiddensplits.html</t>
  </si>
  <si>
    <t>Payment Plans</t>
  </si>
  <si>
    <t>Usually requires direct PayPlan / PayPlanCharge data</t>
  </si>
  <si>
    <t>Behavior depends on Pay Plan charge logic preference</t>
  </si>
  <si>
    <t>Payment Plan Q&amp;A / Payment to a Payment Plan</t>
  </si>
  <si>
    <t>Default Age Credits and Debits changes what appears in the account ledger and AcctBal.</t>
  </si>
  <si>
    <t>https://www.opendental.com/manual/paymentplanpatientfaq.html</t>
  </si>
  <si>
    <t>Family Split Payment</t>
  </si>
  <si>
    <t>Handled through paysplits, not total payment alone</t>
  </si>
  <si>
    <t>Each patient gets only the split attached to that patient</t>
  </si>
  <si>
    <t>Payment / PaySplit / Family</t>
  </si>
  <si>
    <t>Critical for family payments spanning multiple PatNums.</t>
  </si>
  <si>
    <t>Clinic Attribution</t>
  </si>
  <si>
    <t>Not modeled in a dedicated column in this workbook</t>
  </si>
  <si>
    <t>Must come from procedure / paysplit clinic data in API payloads</t>
  </si>
  <si>
    <t>Clinics + PaySplit</t>
  </si>
  <si>
    <t>Required if DentPal ever needs per-clinic balancing or reporting.</t>
  </si>
  <si>
    <t>https://www.opendental.com/manual/clinics.html</t>
  </si>
  <si>
    <t>Recommended answer to the dev-team question</t>
  </si>
  <si>
    <t>Core conclusion</t>
  </si>
  <si>
    <t>DentPal should target Open Dental AcctBal, not a homegrown 'total patient payments' formula.</t>
  </si>
  <si>
    <t>Use this formula</t>
  </si>
  <si>
    <t>1) Patient Portion = Amount Billed + Adjustment - Write Off - Primary Insurance Payment - Secondary Insurance Payment.  2) Row Account Balance = Patient Portion - Applied Patient Payment.  3) Patient Account Balance = Sum of row balances + Sum of Ledger_Extras for that patient.</t>
  </si>
  <si>
    <t>Do NOT do this</t>
  </si>
  <si>
    <t>Do not calculate balance as Patient Portion - Total Patient Payments. One payment can be split across multiple procedures, patients, clinics, payment plans, or unearned types.</t>
  </si>
  <si>
    <t>Critical assumptions used in this workbook</t>
  </si>
  <si>
    <t>Deductible is informational only in the formula. Pending Supplemental affects expected insurance, not AcctBal. Payment Plan example assumes Open Dental default Pay Plan charge logic = Age Credits and Debits.</t>
  </si>
  <si>
    <t>Validation method</t>
  </si>
  <si>
    <t>For every test case, compare DentPal against Open Dental AccountModules ServiceDateView / Overall Total / AcctBal.</t>
  </si>
  <si>
    <t>Step-by-step</t>
  </si>
  <si>
    <t>1. Procedures</t>
  </si>
  <si>
    <t>Capture completed procedure rows (date, tooth, surface, code, description, provider, fee).</t>
  </si>
  <si>
    <t>2. Insurance</t>
  </si>
  <si>
    <t>Capture claim-level procedure results from claim receive / claimproc: primary paid, secondary paid, write-off, deductible (informational).</t>
  </si>
  <si>
    <t>3. Adjustments</t>
  </si>
  <si>
    <t>If an adjustment belongs to that procedure, include it on the row; if unattached, send it to Ledger_Extras.</t>
  </si>
  <si>
    <t>4. Patient payments</t>
  </si>
  <si>
    <t>Use applied paysplits, not total patient payments. This is the biggest source of drift.</t>
  </si>
  <si>
    <t>5. Non-procedure items</t>
  </si>
  <si>
    <t>Use Ledger_Extras for refunds, unearned credits that affect visible AcctBal, payment-plan items, and insurance refunds.</t>
  </si>
  <si>
    <t>6. Validate</t>
  </si>
  <si>
    <t>Cross-check the final patient number against Open Dental AcctBal.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</si>
</sst>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\$#,##0.00;[Red]&quot;($&quot;#,##0.00\);\-"/>
  </numFmts>
  <fonts count="11" x14ac:knownFonts="1">
    <font>
      <sz val="10"/>
      <name val="Arial"/>
      <family val="2"/>
    </font>
    <font>
      <sz val="11"/>
      <color theme="1"/>
      <name val="Calibri"/>
      <family val="2"/>
      <charset val="1"/>
    </font>
    <font>
      <sz val="12"/>
      <color theme="10"/>
      <name val="Calibri"/>
      <family val="2"/>
      <charset val="1"/>
    </font>
    <font>
      <b/>
      <sz val="11"/>
      <color rgb="FFFFFFFF"/>
      <name val="Cambria"/>
      <family val="1"/>
    </font>
    <font>
      <b/>
      <sz val="11"/>
      <color rgb="FF000000"/>
      <name val="Cambria"/>
      <family val="1"/>
    </font>
    <font>
      <sz val="11"/>
      <color rgb="FF0000FF"/>
      <name val="Cambria"/>
      <family val="1"/>
    </font>
    <font>
      <sz val="11"/>
      <color rgb="FF000000"/>
      <name val="Cambria"/>
      <family val="1"/>
    </font>
    <font>
      <u/>
      <sz val="11"/>
      <color rgb="FF0000EE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D9EAD3"/>
        <bgColor rgb="FFFFF2CC"/>
      </patternFill>
    </fill>
    <fill>
      <patternFill patternType="solid">
        <fgColor rgb="FFFFF2CC"/>
        <bgColor rgb="FFFF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1" fillId="4" borderId="0" xfId="2" applyFill="1" applyAlignment="1">
      <alignment wrapText="1"/>
    </xf>
    <xf numFmtId="0" fontId="2" fillId="0" borderId="0" xfId="1"/>
    <xf numFmtId="0" fontId="2" fillId="0" borderId="0" xfId="1"/>
    <xf numFmtId="0" fontId="3" fillId="2" borderId="0" xfId="2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164" fontId="5" fillId="0" borderId="0" xfId="2" applyNumberFormat="1" applyFont="1"/>
    <xf numFmtId="0" fontId="5" fillId="0" borderId="0" xfId="2" applyFont="1"/>
    <xf numFmtId="165" fontId="5" fillId="0" borderId="0" xfId="2" applyNumberFormat="1" applyFont="1"/>
    <xf numFmtId="165" fontId="6" fillId="0" borderId="0" xfId="2" applyNumberFormat="1" applyFont="1"/>
    <xf numFmtId="0" fontId="7" fillId="4" borderId="0" xfId="2" applyFont="1" applyFill="1" applyAlignment="1">
      <alignment vertical="top" wrapText="1"/>
    </xf>
    <xf numFmtId="0" fontId="8" fillId="0" borderId="0" xfId="2" applyFont="1"/>
    <xf numFmtId="0" fontId="3" fillId="2" borderId="0" xfId="2" applyFont="1" applyFill="1" applyAlignment="1">
      <alignment horizontal="center" wrapText="1"/>
    </xf>
    <xf numFmtId="0" fontId="1" fillId="0" borderId="0" xfId="2" applyAlignment="1">
      <alignment vertical="top" wrapText="1"/>
    </xf>
    <xf numFmtId="0" fontId="7" fillId="0" borderId="0" xfId="2" applyFont="1" applyAlignment="1">
      <alignment vertical="top" wrapText="1"/>
    </xf>
    <xf numFmtId="0" fontId="9" fillId="0" borderId="0" xfId="2" applyFont="1"/>
  </cellXfs>
  <cellStyles count="3">
    <cellStyle name="Hyperlink" xfId="1" builtinId="8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CCFFFF"/>
      <rgbColor rgb="FFD9EAD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bl_Procedure_Ledger" displayName="Tbl_Procedure_Ledger" ref="A4:R204" totalsRowShown="0">
  <autoFilter ref="A4:R204" xr:uid="{00000000-0009-0000-0100-000003000000}"/>
  <tableColumns count="18">
    <tableColumn id="1" xr3:uid="{00000000-0010-0000-0000-000001000000}" name="Date Treatment Completed"/>
    <tableColumn id="2" xr3:uid="{00000000-0010-0000-0000-000002000000}" name="Patient Name"/>
    <tableColumn id="3" xr3:uid="{00000000-0010-0000-0000-000003000000}" name="Tooth"/>
    <tableColumn id="4" xr3:uid="{00000000-0010-0000-0000-000004000000}" name="Surface"/>
    <tableColumn id="5" xr3:uid="{00000000-0010-0000-0000-000005000000}" name="ADA Code"/>
    <tableColumn id="6" xr3:uid="{00000000-0010-0000-0000-000006000000}" name="Description of Procedure"/>
    <tableColumn id="7" xr3:uid="{00000000-0010-0000-0000-000007000000}" name="Provider (Actual Name)"/>
    <tableColumn id="8" xr3:uid="{00000000-0010-0000-0000-000008000000}" name="Insurance Carrier - Who Paid the Claim"/>
    <tableColumn id="9" xr3:uid="{00000000-0010-0000-0000-000009000000}" name="Amount Billed"/>
    <tableColumn id="10" xr3:uid="{00000000-0010-0000-0000-00000A000000}" name="Write Off"/>
    <tableColumn id="11" xr3:uid="{00000000-0010-0000-0000-00000B000000}" name="Adjustment"/>
    <tableColumn id="12" xr3:uid="{00000000-0010-0000-0000-00000C000000}" name="Deductible Applied"/>
    <tableColumn id="13" xr3:uid="{00000000-0010-0000-0000-00000D000000}" name="Primary Insurance Payment"/>
    <tableColumn id="14" xr3:uid="{00000000-0010-0000-0000-00000E000000}" name="Secondary Insurance Payment"/>
    <tableColumn id="15" xr3:uid="{00000000-0010-0000-0000-00000F000000}" name="Patient Portion"/>
    <tableColumn id="16" xr3:uid="{00000000-0010-0000-0000-000010000000}" name="Applied Patient Payment"/>
    <tableColumn id="17" xr3:uid="{00000000-0010-0000-0000-000011000000}" name="Balance (Row Account Balance)"/>
    <tableColumn id="18" xr3:uid="{00000000-0010-0000-0000-000012000000}" name="Patient Account Balance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_Ledger_Extras" displayName="Tbl_Ledger_Extras" ref="A4:F204" totalsRowShown="0">
  <autoFilter ref="A4:F204" xr:uid="{00000000-0009-0000-0100-000002000000}"/>
  <tableColumns count="6">
    <tableColumn id="1" xr3:uid="{00000000-0010-0000-0100-000001000000}" name="Date"/>
    <tableColumn id="2" xr3:uid="{00000000-0010-0000-0100-000002000000}" name="Patient Name"/>
    <tableColumn id="3" xr3:uid="{00000000-0010-0000-0100-000003000000}" name="Extra Type"/>
    <tableColumn id="4" xr3:uid="{00000000-0010-0000-0100-000004000000}" name="Open Dental Source / Object"/>
    <tableColumn id="5" xr3:uid="{00000000-0010-0000-0100-000005000000}" name="Signed Amount (+charge / -credit)"/>
    <tableColumn id="6" xr3:uid="{00000000-0010-0000-0100-000006000000}" name="Notes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bl_Data_Dictionary" displayName="Tbl_Data_Dictionary" ref="A4:F20" totalsRowShown="0">
  <autoFilter ref="A4:F20" xr:uid="{00000000-0009-0000-0100-000001000000}"/>
  <tableColumns count="6">
    <tableColumn id="1" xr3:uid="{00000000-0010-0000-0200-000001000000}" name="Field / Concept"/>
    <tableColumn id="2" xr3:uid="{00000000-0010-0000-0200-000002000000}" name="Spreadsheet Cell / Column"/>
    <tableColumn id="3" xr3:uid="{00000000-0010-0000-0200-000003000000}" name="Logic"/>
    <tableColumn id="4" xr3:uid="{00000000-0010-0000-0200-000004000000}" name="Open Dental Source"/>
    <tableColumn id="5" xr3:uid="{00000000-0010-0000-0200-000005000000}" name="Why it matters"/>
    <tableColumn id="6" xr3:uid="{00000000-0010-0000-0200-000006000000}" name="Documentation Link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pendental.com/manual/paysplit.html" TargetMode="External"/><Relationship Id="rId3" Type="http://schemas.openxmlformats.org/officeDocument/2006/relationships/hyperlink" Target="https://www.opendental.com/manual/writeoffcalculations.html" TargetMode="External"/><Relationship Id="rId7" Type="http://schemas.openxmlformats.org/officeDocument/2006/relationships/hyperlink" Target="https://www.opendental.com/manual/claimreceive.html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www.opendental.com/site/apiaccountmodules.html" TargetMode="External"/><Relationship Id="rId1" Type="http://schemas.openxmlformats.org/officeDocument/2006/relationships/hyperlink" Target="https://www.opendental.com/site/apiaccountmodules.html" TargetMode="External"/><Relationship Id="rId6" Type="http://schemas.openxmlformats.org/officeDocument/2006/relationships/hyperlink" Target="https://www.opendental.com/manual/inssecondary.html" TargetMode="External"/><Relationship Id="rId11" Type="http://schemas.openxmlformats.org/officeDocument/2006/relationships/table" Target="../tables/table1.xml"/><Relationship Id="rId5" Type="http://schemas.openxmlformats.org/officeDocument/2006/relationships/hyperlink" Target="https://www.opendental.com/manual/claimreceive.html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www.opendental.com/manual/adjustments.html" TargetMode="External"/><Relationship Id="rId9" Type="http://schemas.openxmlformats.org/officeDocument/2006/relationships/hyperlink" Target="https://www.opendental.com/site/apiaccountmodules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www.opendental.com/manual/refunds.html" TargetMode="External"/><Relationship Id="rId7" Type="http://schemas.openxmlformats.org/officeDocument/2006/relationships/hyperlink" Target="https://opendental.com/manual/paysplit.html" TargetMode="External"/><Relationship Id="rId2" Type="http://schemas.openxmlformats.org/officeDocument/2006/relationships/hyperlink" Target="https://opendental.com/manual/paysplit.html" TargetMode="External"/><Relationship Id="rId1" Type="http://schemas.openxmlformats.org/officeDocument/2006/relationships/hyperlink" Target="https://www.opendental.com/manual/unearnedprepayment.html" TargetMode="External"/><Relationship Id="rId6" Type="http://schemas.openxmlformats.org/officeDocument/2006/relationships/hyperlink" Target="https://www.opendental.com/manual/paymentplanpatientfaq.html" TargetMode="External"/><Relationship Id="rId5" Type="http://schemas.openxmlformats.org/officeDocument/2006/relationships/hyperlink" Target="https://www.opendental.com/manual/paymentplanpatientfaq.html" TargetMode="External"/><Relationship Id="rId10" Type="http://schemas.openxmlformats.org/officeDocument/2006/relationships/comments" Target="../comments2.xml"/><Relationship Id="rId4" Type="http://schemas.openxmlformats.org/officeDocument/2006/relationships/hyperlink" Target="https://www.opendental.com/manual/paymentplanpatientfaq.html" TargetMode="External"/><Relationship Id="rId9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pendental.com/manual/adjustments.html" TargetMode="External"/><Relationship Id="rId13" Type="http://schemas.openxmlformats.org/officeDocument/2006/relationships/hyperlink" Target="https://www.opendental.com/manual/hiddensplits.html" TargetMode="External"/><Relationship Id="rId18" Type="http://schemas.openxmlformats.org/officeDocument/2006/relationships/table" Target="../tables/table3.xml"/><Relationship Id="rId3" Type="http://schemas.openxmlformats.org/officeDocument/2006/relationships/hyperlink" Target="https://www.opendental.com/manual/deductibles.html" TargetMode="External"/><Relationship Id="rId7" Type="http://schemas.openxmlformats.org/officeDocument/2006/relationships/hyperlink" Target="https://www.opendental.com/manual/writeoffcalculations.html" TargetMode="External"/><Relationship Id="rId12" Type="http://schemas.openxmlformats.org/officeDocument/2006/relationships/hyperlink" Target="https://www.opendental.com/site/apiaccountmodules.html" TargetMode="External"/><Relationship Id="rId17" Type="http://schemas.openxmlformats.org/officeDocument/2006/relationships/vmlDrawing" Target="../drawings/vmlDrawing3.vml"/><Relationship Id="rId2" Type="http://schemas.openxmlformats.org/officeDocument/2006/relationships/hyperlink" Target="https://www.opendental.com/manual/claimreceive.html" TargetMode="External"/><Relationship Id="rId16" Type="http://schemas.openxmlformats.org/officeDocument/2006/relationships/hyperlink" Target="https://www.opendental.com/manual/clinics.html" TargetMode="External"/><Relationship Id="rId1" Type="http://schemas.openxmlformats.org/officeDocument/2006/relationships/hyperlink" Target="https://www.opendental.com/site/apiaccountmodules.html" TargetMode="External"/><Relationship Id="rId6" Type="http://schemas.openxmlformats.org/officeDocument/2006/relationships/hyperlink" Target="https://www.opendental.com/manual/payment.html" TargetMode="External"/><Relationship Id="rId11" Type="http://schemas.openxmlformats.org/officeDocument/2006/relationships/hyperlink" Target="https://opendental.com/help254/claimpendingsupplemental.html" TargetMode="External"/><Relationship Id="rId5" Type="http://schemas.openxmlformats.org/officeDocument/2006/relationships/hyperlink" Target="https://www.opendental.com/manual/payment.html" TargetMode="External"/><Relationship Id="rId15" Type="http://schemas.openxmlformats.org/officeDocument/2006/relationships/hyperlink" Target="https://www.opendental.com/manual/payment.html" TargetMode="External"/><Relationship Id="rId10" Type="http://schemas.openxmlformats.org/officeDocument/2006/relationships/hyperlink" Target="https://www.opendental.com/manual/inssecondary.html" TargetMode="External"/><Relationship Id="rId19" Type="http://schemas.openxmlformats.org/officeDocument/2006/relationships/comments" Target="../comments3.xml"/><Relationship Id="rId4" Type="http://schemas.openxmlformats.org/officeDocument/2006/relationships/hyperlink" Target="https://opendental.com/manual/paysplit.html" TargetMode="External"/><Relationship Id="rId9" Type="http://schemas.openxmlformats.org/officeDocument/2006/relationships/hyperlink" Target="https://www.opendental.com/manual/claimpaymentsupplemental.html" TargetMode="External"/><Relationship Id="rId14" Type="http://schemas.openxmlformats.org/officeDocument/2006/relationships/hyperlink" Target="https://www.opendental.com/manual/paymentplanpatientfaq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4"/>
  <sheetViews>
    <sheetView tabSelected="1" topLeftCell="F1" zoomScaleNormal="100" workbookViewId="0">
      <pane ySplit="4" topLeftCell="A11" activePane="bottomLeft" state="frozen"/>
      <selection pane="bottomLeft" activeCell="K28" sqref="K28"/>
    </sheetView>
  </sheetViews>
  <sheetFormatPr baseColWidth="10" defaultColWidth="8.6640625" defaultRowHeight="15" customHeight="1" x14ac:dyDescent="0.15"/>
  <cols>
    <col min="1" max="1" width="43.5" bestFit="1" customWidth="1"/>
    <col min="2" max="2" width="17.5" bestFit="1" customWidth="1"/>
    <col min="3" max="3" width="11.1640625" bestFit="1" customWidth="1"/>
    <col min="4" max="4" width="12.6640625" bestFit="1" customWidth="1"/>
    <col min="5" max="5" width="14.33203125" bestFit="1" customWidth="1"/>
    <col min="6" max="6" width="20.1640625" bestFit="1" customWidth="1"/>
    <col min="7" max="7" width="20" bestFit="1" customWidth="1"/>
    <col min="8" max="8" width="31" bestFit="1" customWidth="1"/>
    <col min="9" max="9" width="13" customWidth="1"/>
    <col min="10" max="10" width="11.5" bestFit="1" customWidth="1"/>
    <col min="11" max="11" width="13.1640625" bestFit="1" customWidth="1"/>
    <col min="12" max="12" width="15.5" bestFit="1" customWidth="1"/>
    <col min="13" max="13" width="26.33203125" bestFit="1" customWidth="1"/>
    <col min="14" max="14" width="28.33203125" bestFit="1" customWidth="1"/>
    <col min="15" max="15" width="15.83203125" bestFit="1" customWidth="1"/>
    <col min="16" max="16" width="24.1640625" bestFit="1" customWidth="1"/>
    <col min="17" max="17" width="24.83203125" bestFit="1" customWidth="1"/>
    <col min="18" max="18" width="23.6640625" bestFit="1" customWidth="1"/>
    <col min="20" max="20" width="42.1640625" bestFit="1" customWidth="1"/>
  </cols>
  <sheetData>
    <row r="1" spans="1:20" ht="31.5" customHeight="1" x14ac:dyDescent="0.2">
      <c r="A1" s="3" t="s">
        <v>0</v>
      </c>
    </row>
    <row r="2" spans="1:20" ht="31.5" customHeight="1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0" ht="31.5" customHeight="1" x14ac:dyDescent="0.15"/>
    <row r="4" spans="1:20" ht="31.5" customHeight="1" x14ac:dyDescent="0.2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3" t="s">
        <v>11</v>
      </c>
      <c r="K4" s="3" t="s">
        <v>12</v>
      </c>
      <c r="L4" s="4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5" t="s">
        <v>18</v>
      </c>
      <c r="R4" s="3" t="s">
        <v>19</v>
      </c>
      <c r="T4" s="6" t="s">
        <v>20</v>
      </c>
    </row>
    <row r="5" spans="1:20" ht="31.5" customHeight="1" x14ac:dyDescent="0.15">
      <c r="A5" s="7" t="s">
        <v>21</v>
      </c>
      <c r="B5" s="8" t="s">
        <v>22</v>
      </c>
      <c r="C5" s="8" t="s">
        <v>23</v>
      </c>
      <c r="D5" s="8" t="s">
        <v>24</v>
      </c>
      <c r="E5" s="8" t="s">
        <v>25</v>
      </c>
      <c r="F5" s="8" t="s">
        <v>26</v>
      </c>
      <c r="G5" s="8" t="s">
        <v>27</v>
      </c>
      <c r="H5" s="8"/>
      <c r="I5" s="9">
        <v>200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10">
        <f t="shared" ref="O5:O36" si="0">IF(COUNTA(A5:N5)=0,"",I5+K5-J5-M5-N5)</f>
        <v>200</v>
      </c>
      <c r="P5" s="9">
        <v>200</v>
      </c>
      <c r="Q5" s="10">
        <f t="shared" ref="Q5:Q36" si="1">IF(O5="","",O5-P5)</f>
        <v>0</v>
      </c>
      <c r="R5" s="10">
        <f>IF(B5="","",SUMIF($B:$B,B5,$Q:$Q)+SUMIF(Ledger_Extras!$B:$B,B5,Ledger_Extras!$E:$E))</f>
        <v>0</v>
      </c>
      <c r="T5" s="11" t="s">
        <v>28</v>
      </c>
    </row>
    <row r="6" spans="1:20" ht="31.5" customHeight="1" x14ac:dyDescent="0.15">
      <c r="A6" s="7" t="s">
        <v>21</v>
      </c>
      <c r="B6" s="8" t="s">
        <v>29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 t="s">
        <v>30</v>
      </c>
      <c r="I6" s="9">
        <v>200</v>
      </c>
      <c r="J6" s="9">
        <v>0</v>
      </c>
      <c r="K6" s="9">
        <v>0</v>
      </c>
      <c r="L6" s="9">
        <v>0</v>
      </c>
      <c r="M6" s="9">
        <v>120</v>
      </c>
      <c r="N6" s="9">
        <v>0</v>
      </c>
      <c r="O6" s="10">
        <f t="shared" si="0"/>
        <v>80</v>
      </c>
      <c r="P6" s="9">
        <v>0</v>
      </c>
      <c r="Q6" s="10">
        <f t="shared" si="1"/>
        <v>80</v>
      </c>
      <c r="R6" s="10">
        <f>IF(B6="","",SUMIF($B:$B,B6,$Q:$Q)+SUMIF(Ledger_Extras!$B:$B,B6,Ledger_Extras!$E:$E))</f>
        <v>80</v>
      </c>
      <c r="T6" s="11" t="s">
        <v>31</v>
      </c>
    </row>
    <row r="7" spans="1:20" ht="31.5" customHeight="1" x14ac:dyDescent="0.15">
      <c r="A7" s="7" t="s">
        <v>21</v>
      </c>
      <c r="B7" s="8" t="s">
        <v>32</v>
      </c>
      <c r="C7" s="8" t="s">
        <v>33</v>
      </c>
      <c r="D7" s="8" t="s">
        <v>34</v>
      </c>
      <c r="E7" s="8" t="s">
        <v>35</v>
      </c>
      <c r="F7" s="8" t="s">
        <v>26</v>
      </c>
      <c r="G7" s="8" t="s">
        <v>27</v>
      </c>
      <c r="H7" s="8" t="s">
        <v>30</v>
      </c>
      <c r="I7" s="9">
        <v>200</v>
      </c>
      <c r="J7" s="9">
        <v>50</v>
      </c>
      <c r="K7" s="9">
        <v>0</v>
      </c>
      <c r="L7" s="9">
        <v>0</v>
      </c>
      <c r="M7" s="9">
        <v>120</v>
      </c>
      <c r="N7" s="9">
        <v>0</v>
      </c>
      <c r="O7" s="10">
        <f t="shared" si="0"/>
        <v>30</v>
      </c>
      <c r="P7" s="9">
        <v>0</v>
      </c>
      <c r="Q7" s="10">
        <f t="shared" si="1"/>
        <v>30</v>
      </c>
      <c r="R7" s="10">
        <f>IF(B7="","",SUMIF($B:$B,B7,$Q:$Q)+SUMIF(Ledger_Extras!$B:$B,B7,Ledger_Extras!$E:$E))</f>
        <v>30</v>
      </c>
      <c r="T7" s="11" t="s">
        <v>36</v>
      </c>
    </row>
    <row r="8" spans="1:20" ht="31.5" customHeight="1" x14ac:dyDescent="0.15">
      <c r="A8" s="7" t="s">
        <v>21</v>
      </c>
      <c r="B8" s="8" t="s">
        <v>37</v>
      </c>
      <c r="C8" s="8" t="s">
        <v>38</v>
      </c>
      <c r="D8" s="8" t="s">
        <v>34</v>
      </c>
      <c r="E8" s="8" t="s">
        <v>39</v>
      </c>
      <c r="F8" s="8" t="s">
        <v>40</v>
      </c>
      <c r="G8" s="8" t="s">
        <v>41</v>
      </c>
      <c r="H8" s="8" t="s">
        <v>30</v>
      </c>
      <c r="I8" s="9">
        <v>200</v>
      </c>
      <c r="J8" s="9">
        <v>0</v>
      </c>
      <c r="K8" s="9">
        <v>0</v>
      </c>
      <c r="L8" s="9">
        <v>50</v>
      </c>
      <c r="M8" s="9">
        <v>90</v>
      </c>
      <c r="N8" s="9">
        <v>0</v>
      </c>
      <c r="O8" s="10">
        <f t="shared" si="0"/>
        <v>110</v>
      </c>
      <c r="P8" s="9">
        <v>0</v>
      </c>
      <c r="Q8" s="10">
        <f t="shared" si="1"/>
        <v>110</v>
      </c>
      <c r="R8" s="10">
        <f>IF(B8="","",SUMIF($B:$B,B8,$Q:$Q)+SUMIF(Ledger_Extras!$B:$B,B8,Ledger_Extras!$E:$E))</f>
        <v>110</v>
      </c>
      <c r="T8" s="11" t="s">
        <v>42</v>
      </c>
    </row>
    <row r="9" spans="1:20" ht="31.5" customHeight="1" x14ac:dyDescent="0.15">
      <c r="A9" s="7" t="s">
        <v>21</v>
      </c>
      <c r="B9" s="8" t="s">
        <v>43</v>
      </c>
      <c r="C9" s="8" t="s">
        <v>44</v>
      </c>
      <c r="D9" s="8" t="s">
        <v>45</v>
      </c>
      <c r="E9" s="8" t="s">
        <v>46</v>
      </c>
      <c r="F9" s="8" t="s">
        <v>26</v>
      </c>
      <c r="G9" s="8" t="s">
        <v>27</v>
      </c>
      <c r="H9" s="8" t="s">
        <v>47</v>
      </c>
      <c r="I9" s="9">
        <v>200</v>
      </c>
      <c r="J9" s="9">
        <v>0</v>
      </c>
      <c r="K9" s="9">
        <v>0</v>
      </c>
      <c r="L9" s="9">
        <v>0</v>
      </c>
      <c r="M9" s="9">
        <v>120</v>
      </c>
      <c r="N9" s="9">
        <v>60</v>
      </c>
      <c r="O9" s="10">
        <f t="shared" si="0"/>
        <v>20</v>
      </c>
      <c r="P9" s="9">
        <v>0</v>
      </c>
      <c r="Q9" s="10">
        <f t="shared" si="1"/>
        <v>20</v>
      </c>
      <c r="R9" s="10">
        <f>IF(B9="","",SUMIF($B:$B,B9,$Q:$Q)+SUMIF(Ledger_Extras!$B:$B,B9,Ledger_Extras!$E:$E))</f>
        <v>20</v>
      </c>
      <c r="T9" s="11" t="s">
        <v>48</v>
      </c>
    </row>
    <row r="10" spans="1:20" ht="45" x14ac:dyDescent="0.15">
      <c r="A10" s="7" t="s">
        <v>21</v>
      </c>
      <c r="B10" s="8" t="s">
        <v>49</v>
      </c>
      <c r="C10" s="8" t="s">
        <v>50</v>
      </c>
      <c r="D10" s="8" t="s">
        <v>51</v>
      </c>
      <c r="E10" s="8" t="s">
        <v>46</v>
      </c>
      <c r="F10" s="8" t="s">
        <v>26</v>
      </c>
      <c r="G10" s="8" t="s">
        <v>27</v>
      </c>
      <c r="H10" s="8" t="s">
        <v>30</v>
      </c>
      <c r="I10" s="9">
        <v>200</v>
      </c>
      <c r="J10" s="9">
        <v>0</v>
      </c>
      <c r="K10" s="9">
        <v>0</v>
      </c>
      <c r="L10" s="9">
        <v>0</v>
      </c>
      <c r="M10" s="9">
        <v>100</v>
      </c>
      <c r="N10" s="9">
        <v>0</v>
      </c>
      <c r="O10" s="10">
        <f t="shared" si="0"/>
        <v>100</v>
      </c>
      <c r="P10" s="9">
        <v>0</v>
      </c>
      <c r="Q10" s="10">
        <f t="shared" si="1"/>
        <v>100</v>
      </c>
      <c r="R10" s="10">
        <f>IF(B10="","",SUMIF($B:$B,B10,$Q:$Q)+SUMIF(Ledger_Extras!$B:$B,B10,Ledger_Extras!$E:$E))</f>
        <v>100</v>
      </c>
      <c r="T10" s="11" t="s">
        <v>52</v>
      </c>
    </row>
    <row r="11" spans="1:20" ht="45" x14ac:dyDescent="0.15">
      <c r="A11" s="7" t="s">
        <v>21</v>
      </c>
      <c r="B11" s="8" t="s">
        <v>53</v>
      </c>
      <c r="C11" s="8" t="s">
        <v>54</v>
      </c>
      <c r="D11" s="8" t="s">
        <v>45</v>
      </c>
      <c r="E11" s="8" t="s">
        <v>46</v>
      </c>
      <c r="F11" s="8" t="s">
        <v>26</v>
      </c>
      <c r="G11" s="8" t="s">
        <v>27</v>
      </c>
      <c r="H11" s="8"/>
      <c r="I11" s="9">
        <v>200</v>
      </c>
      <c r="J11" s="9">
        <v>0</v>
      </c>
      <c r="K11" s="9">
        <v>-25</v>
      </c>
      <c r="L11" s="9">
        <v>0</v>
      </c>
      <c r="M11" s="9">
        <v>0</v>
      </c>
      <c r="N11" s="9">
        <v>0</v>
      </c>
      <c r="O11" s="10">
        <f t="shared" si="0"/>
        <v>175</v>
      </c>
      <c r="P11" s="9">
        <v>0</v>
      </c>
      <c r="Q11" s="10">
        <f t="shared" si="1"/>
        <v>175</v>
      </c>
      <c r="R11" s="10">
        <f>IF(B11="","",SUMIF($B:$B,B11,$Q:$Q)+SUMIF(Ledger_Extras!$B:$B,B11,Ledger_Extras!$E:$E))</f>
        <v>175</v>
      </c>
      <c r="T11" s="11" t="s">
        <v>55</v>
      </c>
    </row>
    <row r="12" spans="1:20" ht="45" x14ac:dyDescent="0.15">
      <c r="A12" s="7" t="s">
        <v>21</v>
      </c>
      <c r="B12" s="8" t="s">
        <v>56</v>
      </c>
      <c r="C12" s="8" t="s">
        <v>57</v>
      </c>
      <c r="D12" s="8" t="s">
        <v>51</v>
      </c>
      <c r="E12" s="8" t="s">
        <v>46</v>
      </c>
      <c r="F12" s="8" t="s">
        <v>26</v>
      </c>
      <c r="G12" s="8" t="s">
        <v>27</v>
      </c>
      <c r="H12" s="8"/>
      <c r="I12" s="9">
        <v>200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10">
        <f t="shared" si="0"/>
        <v>200</v>
      </c>
      <c r="P12" s="9">
        <v>200</v>
      </c>
      <c r="Q12" s="10">
        <f t="shared" si="1"/>
        <v>0</v>
      </c>
      <c r="R12" s="10">
        <f>IF(B12="","",SUMIF($B:$B,B12,$Q:$Q)+SUMIF(Ledger_Extras!$B:$B,B12,Ledger_Extras!$E:$E))</f>
        <v>-100</v>
      </c>
      <c r="T12" s="11" t="s">
        <v>58</v>
      </c>
    </row>
    <row r="13" spans="1:20" ht="30" x14ac:dyDescent="0.15">
      <c r="A13" s="7" t="s">
        <v>21</v>
      </c>
      <c r="B13" s="8" t="s">
        <v>59</v>
      </c>
      <c r="C13" s="8" t="s">
        <v>50</v>
      </c>
      <c r="D13" s="8" t="s">
        <v>51</v>
      </c>
      <c r="E13" s="8" t="s">
        <v>46</v>
      </c>
      <c r="F13" s="8" t="s">
        <v>26</v>
      </c>
      <c r="G13" s="8" t="s">
        <v>27</v>
      </c>
      <c r="H13" s="8"/>
      <c r="I13" s="9">
        <v>200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10">
        <f t="shared" si="0"/>
        <v>200</v>
      </c>
      <c r="P13" s="9">
        <v>50</v>
      </c>
      <c r="Q13" s="10">
        <f t="shared" si="1"/>
        <v>150</v>
      </c>
      <c r="R13" s="10">
        <f>IF(B13="","",SUMIF($B:$B,B13,$Q:$Q)+SUMIF(Ledger_Extras!$B:$B,B13,Ledger_Extras!$E:$E))</f>
        <v>150</v>
      </c>
      <c r="T13" s="11" t="s">
        <v>60</v>
      </c>
    </row>
    <row r="14" spans="1:20" ht="45" x14ac:dyDescent="0.15">
      <c r="A14" s="7" t="s">
        <v>21</v>
      </c>
      <c r="B14" s="8" t="s">
        <v>61</v>
      </c>
      <c r="C14" s="8" t="s">
        <v>62</v>
      </c>
      <c r="D14" s="8" t="s">
        <v>63</v>
      </c>
      <c r="E14" s="8" t="s">
        <v>64</v>
      </c>
      <c r="F14" s="8" t="s">
        <v>65</v>
      </c>
      <c r="G14" s="8" t="s">
        <v>27</v>
      </c>
      <c r="H14" s="8"/>
      <c r="I14" s="9">
        <v>200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10">
        <f t="shared" si="0"/>
        <v>200</v>
      </c>
      <c r="P14" s="9">
        <v>200</v>
      </c>
      <c r="Q14" s="10">
        <f t="shared" si="1"/>
        <v>0</v>
      </c>
      <c r="R14" s="10">
        <f>IF(B14="","",SUMIF($B:$B,B14,$Q:$Q)+SUMIF(Ledger_Extras!$B:$B,B14,Ledger_Extras!$E:$E))</f>
        <v>0</v>
      </c>
      <c r="T14" s="11" t="s">
        <v>66</v>
      </c>
    </row>
    <row r="15" spans="1:20" ht="60" x14ac:dyDescent="0.15">
      <c r="A15" s="7" t="s">
        <v>21</v>
      </c>
      <c r="B15" s="8" t="s">
        <v>67</v>
      </c>
      <c r="C15" s="8" t="s">
        <v>38</v>
      </c>
      <c r="D15" s="8" t="s">
        <v>34</v>
      </c>
      <c r="E15" s="8" t="s">
        <v>39</v>
      </c>
      <c r="F15" s="8" t="s">
        <v>40</v>
      </c>
      <c r="G15" s="8" t="s">
        <v>41</v>
      </c>
      <c r="H15" s="8"/>
      <c r="I15" s="9">
        <v>200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10">
        <f t="shared" si="0"/>
        <v>200</v>
      </c>
      <c r="P15" s="9">
        <v>0</v>
      </c>
      <c r="Q15" s="10">
        <f t="shared" si="1"/>
        <v>200</v>
      </c>
      <c r="R15" s="10">
        <f>IF(B15="","",SUMIF($B:$B,B15,$Q:$Q)+SUMIF(Ledger_Extras!$B:$B,B15,Ledger_Extras!$E:$E))</f>
        <v>150</v>
      </c>
      <c r="T15" s="11" t="s">
        <v>68</v>
      </c>
    </row>
    <row r="16" spans="1:20" ht="45" x14ac:dyDescent="0.15">
      <c r="A16" s="7" t="s">
        <v>21</v>
      </c>
      <c r="B16" s="8" t="s">
        <v>69</v>
      </c>
      <c r="C16" s="8" t="s">
        <v>23</v>
      </c>
      <c r="D16" s="8" t="s">
        <v>24</v>
      </c>
      <c r="E16" s="8" t="s">
        <v>25</v>
      </c>
      <c r="F16" s="8" t="s">
        <v>26</v>
      </c>
      <c r="G16" s="8" t="s">
        <v>27</v>
      </c>
      <c r="H16" s="8" t="s">
        <v>30</v>
      </c>
      <c r="I16" s="9">
        <v>200</v>
      </c>
      <c r="J16" s="9">
        <v>0</v>
      </c>
      <c r="K16" s="9">
        <v>0</v>
      </c>
      <c r="L16" s="9">
        <v>0</v>
      </c>
      <c r="M16" s="9">
        <v>100</v>
      </c>
      <c r="N16" s="9">
        <v>0</v>
      </c>
      <c r="O16" s="10">
        <f t="shared" si="0"/>
        <v>100</v>
      </c>
      <c r="P16" s="9">
        <v>0</v>
      </c>
      <c r="Q16" s="10">
        <f t="shared" si="1"/>
        <v>100</v>
      </c>
      <c r="R16" s="10">
        <f>IF(B16="","",SUMIF($B:$B,B16,$Q:$Q)+SUMIF(Ledger_Extras!$B:$B,B16,Ledger_Extras!$E:$E))</f>
        <v>100</v>
      </c>
      <c r="T16" s="11" t="s">
        <v>70</v>
      </c>
    </row>
    <row r="17" spans="1:20" ht="45" x14ac:dyDescent="0.15">
      <c r="A17" s="7" t="s">
        <v>21</v>
      </c>
      <c r="B17" s="8" t="s">
        <v>71</v>
      </c>
      <c r="C17" s="8" t="s">
        <v>33</v>
      </c>
      <c r="D17" s="8" t="s">
        <v>34</v>
      </c>
      <c r="E17" s="8" t="s">
        <v>35</v>
      </c>
      <c r="F17" s="8" t="s">
        <v>26</v>
      </c>
      <c r="G17" s="8" t="s">
        <v>27</v>
      </c>
      <c r="H17" s="8" t="s">
        <v>30</v>
      </c>
      <c r="I17" s="9">
        <v>200</v>
      </c>
      <c r="J17" s="9">
        <v>0</v>
      </c>
      <c r="K17" s="9">
        <v>0</v>
      </c>
      <c r="L17" s="9">
        <v>0</v>
      </c>
      <c r="M17" s="9">
        <v>220</v>
      </c>
      <c r="N17" s="9">
        <v>0</v>
      </c>
      <c r="O17" s="10">
        <f t="shared" si="0"/>
        <v>-20</v>
      </c>
      <c r="P17" s="9">
        <v>0</v>
      </c>
      <c r="Q17" s="10">
        <f t="shared" si="1"/>
        <v>-20</v>
      </c>
      <c r="R17" s="10">
        <f>IF(B17="","",SUMIF($B:$B,B17,$Q:$Q)+SUMIF(Ledger_Extras!$B:$B,B17,Ledger_Extras!$E:$E))</f>
        <v>0</v>
      </c>
      <c r="T17" s="11" t="s">
        <v>72</v>
      </c>
    </row>
    <row r="18" spans="1:20" ht="45" x14ac:dyDescent="0.15">
      <c r="A18" s="7" t="s">
        <v>21</v>
      </c>
      <c r="B18" s="8" t="s">
        <v>73</v>
      </c>
      <c r="C18" s="8" t="s">
        <v>74</v>
      </c>
      <c r="D18" s="8" t="s">
        <v>24</v>
      </c>
      <c r="E18" s="8" t="s">
        <v>25</v>
      </c>
      <c r="F18" s="8" t="s">
        <v>26</v>
      </c>
      <c r="G18" s="8" t="s">
        <v>27</v>
      </c>
      <c r="H18" s="8"/>
      <c r="I18" s="9">
        <v>200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10">
        <f t="shared" si="0"/>
        <v>200</v>
      </c>
      <c r="P18" s="9">
        <v>200</v>
      </c>
      <c r="Q18" s="10">
        <f t="shared" si="1"/>
        <v>0</v>
      </c>
      <c r="R18" s="10">
        <f>IF(B18="","",SUMIF($B:$B,B18,$Q:$Q)+SUMIF(Ledger_Extras!$B:$B,B18,Ledger_Extras!$E:$E))</f>
        <v>0</v>
      </c>
      <c r="T18" s="11" t="s">
        <v>75</v>
      </c>
    </row>
    <row r="19" spans="1:20" ht="30" x14ac:dyDescent="0.15">
      <c r="A19" s="7" t="s">
        <v>21</v>
      </c>
      <c r="B19" s="8" t="s">
        <v>76</v>
      </c>
      <c r="C19" s="8" t="s">
        <v>77</v>
      </c>
      <c r="D19" s="8" t="s">
        <v>45</v>
      </c>
      <c r="E19" s="8" t="s">
        <v>46</v>
      </c>
      <c r="F19" s="8" t="s">
        <v>26</v>
      </c>
      <c r="G19" s="8" t="s">
        <v>27</v>
      </c>
      <c r="H19" s="8"/>
      <c r="I19" s="9">
        <v>200</v>
      </c>
      <c r="J19" s="9">
        <v>0</v>
      </c>
      <c r="K19" s="9">
        <v>20</v>
      </c>
      <c r="L19" s="9">
        <v>0</v>
      </c>
      <c r="M19" s="9">
        <v>0</v>
      </c>
      <c r="N19" s="9">
        <v>0</v>
      </c>
      <c r="O19" s="10">
        <f t="shared" si="0"/>
        <v>220</v>
      </c>
      <c r="P19" s="9">
        <v>0</v>
      </c>
      <c r="Q19" s="10">
        <f t="shared" si="1"/>
        <v>220</v>
      </c>
      <c r="R19" s="10">
        <f>IF(B19="","",SUMIF($B:$B,B19,$Q:$Q)+SUMIF(Ledger_Extras!$B:$B,B19,Ledger_Extras!$E:$E))</f>
        <v>220</v>
      </c>
      <c r="T19" s="11" t="s">
        <v>78</v>
      </c>
    </row>
    <row r="20" spans="1:20" ht="30" x14ac:dyDescent="0.15">
      <c r="A20" s="7" t="s">
        <v>21</v>
      </c>
      <c r="B20" s="8" t="s">
        <v>79</v>
      </c>
      <c r="C20" s="8" t="s">
        <v>23</v>
      </c>
      <c r="D20" s="8" t="s">
        <v>24</v>
      </c>
      <c r="E20" s="8" t="s">
        <v>25</v>
      </c>
      <c r="F20" s="8" t="s">
        <v>26</v>
      </c>
      <c r="G20" s="8" t="s">
        <v>27</v>
      </c>
      <c r="H20" s="8"/>
      <c r="I20" s="9">
        <v>200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10">
        <f t="shared" si="0"/>
        <v>200</v>
      </c>
      <c r="P20" s="9">
        <v>200</v>
      </c>
      <c r="Q20" s="10">
        <f t="shared" si="1"/>
        <v>0</v>
      </c>
      <c r="R20" s="10">
        <f>IF(B20="","",SUMIF($B:$B,B20,$Q:$Q)+SUMIF(Ledger_Extras!$B:$B,B20,Ledger_Extras!$E:$E))</f>
        <v>0</v>
      </c>
      <c r="T20" s="11" t="s">
        <v>80</v>
      </c>
    </row>
    <row r="21" spans="1:20" ht="30" x14ac:dyDescent="0.15">
      <c r="A21" s="7" t="s">
        <v>21</v>
      </c>
      <c r="B21" s="8" t="s">
        <v>81</v>
      </c>
      <c r="C21" s="8" t="s">
        <v>44</v>
      </c>
      <c r="D21" s="8" t="s">
        <v>45</v>
      </c>
      <c r="E21" s="8" t="s">
        <v>46</v>
      </c>
      <c r="F21" s="8" t="s">
        <v>26</v>
      </c>
      <c r="G21" s="8" t="s">
        <v>27</v>
      </c>
      <c r="H21" s="8"/>
      <c r="I21" s="9">
        <v>200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10">
        <f t="shared" si="0"/>
        <v>200</v>
      </c>
      <c r="P21" s="9">
        <v>100</v>
      </c>
      <c r="Q21" s="10">
        <f t="shared" si="1"/>
        <v>100</v>
      </c>
      <c r="R21" s="10">
        <f>IF(B21="","",SUMIF($B:$B,B21,$Q:$Q)+SUMIF(Ledger_Extras!$B:$B,B21,Ledger_Extras!$E:$E))</f>
        <v>100</v>
      </c>
      <c r="T21" s="11" t="s">
        <v>82</v>
      </c>
    </row>
    <row r="22" spans="1:20" ht="60" x14ac:dyDescent="0.15">
      <c r="A22" s="7" t="s">
        <v>21</v>
      </c>
      <c r="B22" s="8" t="s">
        <v>83</v>
      </c>
      <c r="C22" s="8" t="s">
        <v>23</v>
      </c>
      <c r="D22" s="8" t="s">
        <v>24</v>
      </c>
      <c r="E22" s="8" t="s">
        <v>25</v>
      </c>
      <c r="F22" s="8" t="s">
        <v>84</v>
      </c>
      <c r="G22" s="8" t="s">
        <v>27</v>
      </c>
      <c r="H22" s="8"/>
      <c r="I22" s="9">
        <v>200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10">
        <f t="shared" si="0"/>
        <v>200</v>
      </c>
      <c r="P22" s="9">
        <v>200</v>
      </c>
      <c r="Q22" s="10">
        <f t="shared" si="1"/>
        <v>0</v>
      </c>
      <c r="R22" s="10">
        <f>IF(B22="","",SUMIF($B:$B,B22,$Q:$Q)+SUMIF(Ledger_Extras!$B:$B,B22,Ledger_Extras!$E:$E))</f>
        <v>100</v>
      </c>
      <c r="T22" s="11" t="s">
        <v>85</v>
      </c>
    </row>
    <row r="23" spans="1:20" ht="45" x14ac:dyDescent="0.15">
      <c r="A23" s="7" t="s">
        <v>21</v>
      </c>
      <c r="B23" s="8" t="s">
        <v>83</v>
      </c>
      <c r="C23" s="8" t="s">
        <v>38</v>
      </c>
      <c r="D23" s="8" t="s">
        <v>34</v>
      </c>
      <c r="E23" s="8" t="s">
        <v>39</v>
      </c>
      <c r="F23" s="8" t="s">
        <v>86</v>
      </c>
      <c r="G23" s="8" t="s">
        <v>41</v>
      </c>
      <c r="H23" s="8"/>
      <c r="I23" s="9">
        <v>200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10">
        <f t="shared" si="0"/>
        <v>200</v>
      </c>
      <c r="P23" s="9">
        <v>100</v>
      </c>
      <c r="Q23" s="10">
        <f t="shared" si="1"/>
        <v>100</v>
      </c>
      <c r="R23" s="10">
        <f>IF(B23="","",SUMIF($B:$B,B23,$Q:$Q)+SUMIF(Ledger_Extras!$B:$B,B23,Ledger_Extras!$E:$E))</f>
        <v>100</v>
      </c>
      <c r="T23" s="11" t="s">
        <v>87</v>
      </c>
    </row>
    <row r="24" spans="1:20" ht="45" x14ac:dyDescent="0.15">
      <c r="A24" s="7" t="s">
        <v>21</v>
      </c>
      <c r="B24" s="8" t="s">
        <v>88</v>
      </c>
      <c r="C24" s="8" t="s">
        <v>38</v>
      </c>
      <c r="D24" s="8" t="s">
        <v>34</v>
      </c>
      <c r="E24" s="8" t="s">
        <v>39</v>
      </c>
      <c r="F24" s="8" t="s">
        <v>40</v>
      </c>
      <c r="G24" s="8" t="s">
        <v>41</v>
      </c>
      <c r="H24" s="8" t="s">
        <v>47</v>
      </c>
      <c r="I24" s="9">
        <v>200</v>
      </c>
      <c r="J24" s="9">
        <v>30</v>
      </c>
      <c r="K24" s="9">
        <v>0</v>
      </c>
      <c r="L24" s="9">
        <v>50</v>
      </c>
      <c r="M24" s="9">
        <v>120</v>
      </c>
      <c r="N24" s="9">
        <v>20</v>
      </c>
      <c r="O24" s="10">
        <f t="shared" si="0"/>
        <v>30</v>
      </c>
      <c r="P24" s="9">
        <v>0</v>
      </c>
      <c r="Q24" s="10">
        <f t="shared" si="1"/>
        <v>30</v>
      </c>
      <c r="R24" s="10">
        <f>IF(B24="","",SUMIF($B:$B,B24,$Q:$Q)+SUMIF(Ledger_Extras!$B:$B,B24,Ledger_Extras!$E:$E))</f>
        <v>30</v>
      </c>
      <c r="T24" s="11" t="s">
        <v>89</v>
      </c>
    </row>
    <row r="25" spans="1:20" ht="14" x14ac:dyDescent="0.15">
      <c r="A25" s="7"/>
      <c r="B25" s="8"/>
      <c r="C25" s="8"/>
      <c r="D25" s="8"/>
      <c r="E25" s="8"/>
      <c r="F25" s="8"/>
      <c r="G25" s="8"/>
      <c r="H25" s="8"/>
      <c r="I25" s="9"/>
      <c r="J25" s="9"/>
      <c r="K25" s="9"/>
      <c r="L25" s="9"/>
      <c r="M25" s="9"/>
      <c r="N25" s="9"/>
      <c r="O25" s="10" t="str">
        <f t="shared" si="0"/>
        <v/>
      </c>
      <c r="P25" s="9"/>
      <c r="Q25" s="10" t="str">
        <f t="shared" si="1"/>
        <v/>
      </c>
      <c r="R25" s="10" t="str">
        <f>IF(B25="","",SUMIF($B:$B,B25,$Q:$Q)+SUMIF(Ledger_Extras!$B:$B,B25,Ledger_Extras!$E:$E))</f>
        <v/>
      </c>
      <c r="T25" s="11"/>
    </row>
    <row r="26" spans="1:20" ht="14" x14ac:dyDescent="0.15">
      <c r="A26" s="7"/>
      <c r="B26" s="8"/>
      <c r="C26" s="8"/>
      <c r="D26" s="8"/>
      <c r="E26" s="8"/>
      <c r="F26" s="8"/>
      <c r="G26" s="8"/>
      <c r="H26" s="8"/>
      <c r="I26" s="9"/>
      <c r="J26" s="9"/>
      <c r="K26" s="9"/>
      <c r="L26" s="9"/>
      <c r="M26" s="9"/>
      <c r="N26" s="9"/>
      <c r="O26" s="10" t="str">
        <f t="shared" si="0"/>
        <v/>
      </c>
      <c r="P26" s="9"/>
      <c r="Q26" s="10" t="str">
        <f t="shared" si="1"/>
        <v/>
      </c>
      <c r="R26" s="10" t="str">
        <f>IF(B26="","",SUMIF($B:$B,B26,$Q:$Q)+SUMIF(Ledger_Extras!$B:$B,B26,Ledger_Extras!$E:$E))</f>
        <v/>
      </c>
      <c r="T26" s="11"/>
    </row>
    <row r="27" spans="1:20" ht="14" x14ac:dyDescent="0.15">
      <c r="A27" s="7"/>
      <c r="B27" s="8"/>
      <c r="C27" s="8"/>
      <c r="D27" s="8"/>
      <c r="E27" s="8"/>
      <c r="F27" s="8"/>
      <c r="G27" s="8"/>
      <c r="H27" s="8"/>
      <c r="I27" s="9"/>
      <c r="J27" s="9"/>
      <c r="K27" s="9"/>
      <c r="L27" s="9"/>
      <c r="M27" s="9"/>
      <c r="N27" s="9"/>
      <c r="O27" s="10" t="str">
        <f t="shared" si="0"/>
        <v/>
      </c>
      <c r="P27" s="9"/>
      <c r="Q27" s="10" t="str">
        <f t="shared" si="1"/>
        <v/>
      </c>
      <c r="R27" s="10" t="str">
        <f>IF(B27="","",SUMIF($B:$B,B27,$Q:$Q)+SUMIF(Ledger_Extras!$B:$B,B27,Ledger_Extras!$E:$E))</f>
        <v/>
      </c>
      <c r="T27" s="11"/>
    </row>
    <row r="28" spans="1:20" ht="14" x14ac:dyDescent="0.15">
      <c r="A28" s="7"/>
      <c r="B28" s="8"/>
      <c r="C28" s="8"/>
      <c r="D28" s="8"/>
      <c r="E28" s="8"/>
      <c r="F28" s="8"/>
      <c r="G28" s="8"/>
      <c r="H28" s="8"/>
      <c r="I28" s="9"/>
      <c r="J28" s="9"/>
      <c r="K28" s="9"/>
      <c r="L28" s="9"/>
      <c r="M28" s="9"/>
      <c r="N28" s="9"/>
      <c r="O28" s="10" t="str">
        <f t="shared" si="0"/>
        <v/>
      </c>
      <c r="P28" s="9"/>
      <c r="Q28" s="10" t="str">
        <f t="shared" si="1"/>
        <v/>
      </c>
      <c r="R28" s="10" t="str">
        <f>IF(B28="","",SUMIF($B:$B,B28,$Q:$Q)+SUMIF(Ledger_Extras!$B:$B,B28,Ledger_Extras!$E:$E))</f>
        <v/>
      </c>
      <c r="T28" s="11"/>
    </row>
    <row r="29" spans="1:20" ht="14" x14ac:dyDescent="0.15">
      <c r="A29" s="7"/>
      <c r="B29" s="8"/>
      <c r="C29" s="8"/>
      <c r="D29" s="8"/>
      <c r="E29" s="8"/>
      <c r="F29" s="8"/>
      <c r="G29" s="8"/>
      <c r="H29" s="8"/>
      <c r="I29" s="9"/>
      <c r="J29" s="9"/>
      <c r="K29" s="9"/>
      <c r="L29" s="9"/>
      <c r="M29" s="9"/>
      <c r="N29" s="9"/>
      <c r="O29" s="10" t="str">
        <f t="shared" si="0"/>
        <v/>
      </c>
      <c r="P29" s="9"/>
      <c r="Q29" s="10" t="str">
        <f t="shared" si="1"/>
        <v/>
      </c>
      <c r="R29" s="10" t="str">
        <f>IF(B29="","",SUMIF($B:$B,B29,$Q:$Q)+SUMIF(Ledger_Extras!$B:$B,B29,Ledger_Extras!$E:$E))</f>
        <v/>
      </c>
      <c r="T29" s="11"/>
    </row>
    <row r="30" spans="1:20" ht="14" x14ac:dyDescent="0.15">
      <c r="A30" s="7"/>
      <c r="B30" s="8"/>
      <c r="C30" s="8"/>
      <c r="D30" s="8"/>
      <c r="E30" s="8"/>
      <c r="F30" s="8"/>
      <c r="G30" s="8"/>
      <c r="H30" s="8"/>
      <c r="I30" s="9"/>
      <c r="J30" s="9"/>
      <c r="K30" s="9"/>
      <c r="L30" s="9"/>
      <c r="M30" s="9"/>
      <c r="N30" s="9"/>
      <c r="O30" s="10" t="str">
        <f t="shared" si="0"/>
        <v/>
      </c>
      <c r="P30" s="9"/>
      <c r="Q30" s="10" t="str">
        <f t="shared" si="1"/>
        <v/>
      </c>
      <c r="R30" s="10" t="str">
        <f>IF(B30="","",SUMIF($B:$B,B30,$Q:$Q)+SUMIF(Ledger_Extras!$B:$B,B30,Ledger_Extras!$E:$E))</f>
        <v/>
      </c>
      <c r="T30" s="11"/>
    </row>
    <row r="31" spans="1:20" ht="14" x14ac:dyDescent="0.15">
      <c r="A31" s="7"/>
      <c r="B31" s="8"/>
      <c r="C31" s="8"/>
      <c r="D31" s="8"/>
      <c r="E31" s="8"/>
      <c r="F31" s="8"/>
      <c r="G31" s="8"/>
      <c r="H31" s="8"/>
      <c r="I31" s="9"/>
      <c r="J31" s="9"/>
      <c r="K31" s="9"/>
      <c r="L31" s="9"/>
      <c r="M31" s="9"/>
      <c r="N31" s="9"/>
      <c r="O31" s="10" t="str">
        <f t="shared" si="0"/>
        <v/>
      </c>
      <c r="P31" s="9"/>
      <c r="Q31" s="10" t="str">
        <f t="shared" si="1"/>
        <v/>
      </c>
      <c r="R31" s="10" t="str">
        <f>IF(B31="","",SUMIF($B:$B,B31,$Q:$Q)+SUMIF(Ledger_Extras!$B:$B,B31,Ledger_Extras!$E:$E))</f>
        <v/>
      </c>
      <c r="T31" s="11"/>
    </row>
    <row r="32" spans="1:20" ht="14" x14ac:dyDescent="0.15">
      <c r="A32" s="7"/>
      <c r="B32" s="8"/>
      <c r="C32" s="8"/>
      <c r="D32" s="8"/>
      <c r="E32" s="8"/>
      <c r="F32" s="8"/>
      <c r="G32" s="8"/>
      <c r="H32" s="8"/>
      <c r="I32" s="9"/>
      <c r="J32" s="9"/>
      <c r="K32" s="9"/>
      <c r="L32" s="9"/>
      <c r="M32" s="9"/>
      <c r="N32" s="9"/>
      <c r="O32" s="10" t="str">
        <f t="shared" si="0"/>
        <v/>
      </c>
      <c r="P32" s="9"/>
      <c r="Q32" s="10" t="str">
        <f t="shared" si="1"/>
        <v/>
      </c>
      <c r="R32" s="10" t="str">
        <f>IF(B32="","",SUMIF($B:$B,B32,$Q:$Q)+SUMIF(Ledger_Extras!$B:$B,B32,Ledger_Extras!$E:$E))</f>
        <v/>
      </c>
      <c r="T32" s="11"/>
    </row>
    <row r="33" spans="1:20" ht="14" x14ac:dyDescent="0.15">
      <c r="A33" s="7"/>
      <c r="B33" s="8"/>
      <c r="C33" s="8"/>
      <c r="D33" s="8"/>
      <c r="E33" s="8"/>
      <c r="F33" s="8"/>
      <c r="G33" s="8"/>
      <c r="H33" s="8"/>
      <c r="I33" s="9"/>
      <c r="J33" s="9"/>
      <c r="K33" s="9"/>
      <c r="L33" s="9"/>
      <c r="M33" s="9"/>
      <c r="N33" s="9"/>
      <c r="O33" s="10" t="str">
        <f t="shared" si="0"/>
        <v/>
      </c>
      <c r="P33" s="9"/>
      <c r="Q33" s="10" t="str">
        <f t="shared" si="1"/>
        <v/>
      </c>
      <c r="R33" s="10" t="str">
        <f>IF(B33="","",SUMIF($B:$B,B33,$Q:$Q)+SUMIF(Ledger_Extras!$B:$B,B33,Ledger_Extras!$E:$E))</f>
        <v/>
      </c>
      <c r="T33" s="11"/>
    </row>
    <row r="34" spans="1:20" ht="14" x14ac:dyDescent="0.15">
      <c r="A34" s="7"/>
      <c r="B34" s="8"/>
      <c r="C34" s="8"/>
      <c r="D34" s="8"/>
      <c r="E34" s="8"/>
      <c r="F34" s="8"/>
      <c r="G34" s="8"/>
      <c r="H34" s="8"/>
      <c r="I34" s="9"/>
      <c r="J34" s="9"/>
      <c r="K34" s="9"/>
      <c r="L34" s="9"/>
      <c r="M34" s="9"/>
      <c r="N34" s="9"/>
      <c r="O34" s="10" t="str">
        <f t="shared" si="0"/>
        <v/>
      </c>
      <c r="P34" s="9"/>
      <c r="Q34" s="10" t="str">
        <f t="shared" si="1"/>
        <v/>
      </c>
      <c r="R34" s="10" t="str">
        <f>IF(B34="","",SUMIF($B:$B,B34,$Q:$Q)+SUMIF(Ledger_Extras!$B:$B,B34,Ledger_Extras!$E:$E))</f>
        <v/>
      </c>
      <c r="T34" s="11"/>
    </row>
    <row r="35" spans="1:20" ht="14" x14ac:dyDescent="0.15">
      <c r="A35" s="7"/>
      <c r="B35" s="8"/>
      <c r="C35" s="8"/>
      <c r="D35" s="8"/>
      <c r="E35" s="8"/>
      <c r="F35" s="8"/>
      <c r="G35" s="8"/>
      <c r="H35" s="8"/>
      <c r="I35" s="9"/>
      <c r="J35" s="9"/>
      <c r="K35" s="9"/>
      <c r="L35" s="9"/>
      <c r="M35" s="9"/>
      <c r="N35" s="9"/>
      <c r="O35" s="10" t="str">
        <f t="shared" si="0"/>
        <v/>
      </c>
      <c r="P35" s="9"/>
      <c r="Q35" s="10" t="str">
        <f t="shared" si="1"/>
        <v/>
      </c>
      <c r="R35" s="10" t="str">
        <f>IF(B35="","",SUMIF($B:$B,B35,$Q:$Q)+SUMIF(Ledger_Extras!$B:$B,B35,Ledger_Extras!$E:$E))</f>
        <v/>
      </c>
      <c r="T35" s="11"/>
    </row>
    <row r="36" spans="1:20" ht="14" x14ac:dyDescent="0.15">
      <c r="A36" s="7"/>
      <c r="B36" s="8"/>
      <c r="C36" s="8"/>
      <c r="D36" s="8"/>
      <c r="E36" s="8"/>
      <c r="F36" s="8"/>
      <c r="G36" s="8"/>
      <c r="H36" s="8"/>
      <c r="I36" s="9"/>
      <c r="J36" s="9"/>
      <c r="K36" s="9"/>
      <c r="L36" s="9"/>
      <c r="M36" s="9"/>
      <c r="N36" s="9"/>
      <c r="O36" s="10" t="str">
        <f t="shared" si="0"/>
        <v/>
      </c>
      <c r="P36" s="9"/>
      <c r="Q36" s="10" t="str">
        <f t="shared" si="1"/>
        <v/>
      </c>
      <c r="R36" s="10" t="str">
        <f>IF(B36="","",SUMIF($B:$B,B36,$Q:$Q)+SUMIF(Ledger_Extras!$B:$B,B36,Ledger_Extras!$E:$E))</f>
        <v/>
      </c>
      <c r="T36" s="11"/>
    </row>
    <row r="37" spans="1:20" ht="14" x14ac:dyDescent="0.15">
      <c r="A37" s="7"/>
      <c r="B37" s="8"/>
      <c r="C37" s="8"/>
      <c r="D37" s="8"/>
      <c r="E37" s="8"/>
      <c r="F37" s="8"/>
      <c r="G37" s="8"/>
      <c r="H37" s="8"/>
      <c r="I37" s="9"/>
      <c r="J37" s="9"/>
      <c r="K37" s="9"/>
      <c r="L37" s="9"/>
      <c r="M37" s="9"/>
      <c r="N37" s="9"/>
      <c r="O37" s="10" t="str">
        <f t="shared" ref="O37:O68" si="2">IF(COUNTA(A37:N37)=0,"",I37+K37-J37-M37-N37)</f>
        <v/>
      </c>
      <c r="P37" s="9"/>
      <c r="Q37" s="10" t="str">
        <f t="shared" ref="Q37:Q68" si="3">IF(O37="","",O37-P37)</f>
        <v/>
      </c>
      <c r="R37" s="10" t="str">
        <f>IF(B37="","",SUMIF($B:$B,B37,$Q:$Q)+SUMIF(Ledger_Extras!$B:$B,B37,Ledger_Extras!$E:$E))</f>
        <v/>
      </c>
      <c r="T37" s="11"/>
    </row>
    <row r="38" spans="1:20" ht="14" x14ac:dyDescent="0.15">
      <c r="A38" s="7"/>
      <c r="B38" s="8"/>
      <c r="C38" s="8"/>
      <c r="D38" s="8"/>
      <c r="E38" s="8"/>
      <c r="F38" s="8"/>
      <c r="G38" s="8"/>
      <c r="H38" s="8"/>
      <c r="I38" s="9"/>
      <c r="J38" s="9"/>
      <c r="K38" s="9"/>
      <c r="L38" s="9"/>
      <c r="M38" s="9"/>
      <c r="N38" s="9"/>
      <c r="O38" s="10" t="str">
        <f t="shared" si="2"/>
        <v/>
      </c>
      <c r="P38" s="9"/>
      <c r="Q38" s="10" t="str">
        <f t="shared" si="3"/>
        <v/>
      </c>
      <c r="R38" s="10" t="str">
        <f>IF(B38="","",SUMIF($B:$B,B38,$Q:$Q)+SUMIF(Ledger_Extras!$B:$B,B38,Ledger_Extras!$E:$E))</f>
        <v/>
      </c>
      <c r="T38" s="11"/>
    </row>
    <row r="39" spans="1:20" ht="14" x14ac:dyDescent="0.15">
      <c r="A39" s="7"/>
      <c r="B39" s="8"/>
      <c r="C39" s="8"/>
      <c r="D39" s="8"/>
      <c r="E39" s="8"/>
      <c r="F39" s="8"/>
      <c r="G39" s="8"/>
      <c r="H39" s="8"/>
      <c r="I39" s="9"/>
      <c r="J39" s="9"/>
      <c r="K39" s="9"/>
      <c r="L39" s="9"/>
      <c r="M39" s="9"/>
      <c r="N39" s="9"/>
      <c r="O39" s="10" t="str">
        <f t="shared" si="2"/>
        <v/>
      </c>
      <c r="P39" s="9"/>
      <c r="Q39" s="10" t="str">
        <f t="shared" si="3"/>
        <v/>
      </c>
      <c r="R39" s="10" t="str">
        <f>IF(B39="","",SUMIF($B:$B,B39,$Q:$Q)+SUMIF(Ledger_Extras!$B:$B,B39,Ledger_Extras!$E:$E))</f>
        <v/>
      </c>
      <c r="T39" s="11"/>
    </row>
    <row r="40" spans="1:20" ht="14" x14ac:dyDescent="0.15">
      <c r="A40" s="7"/>
      <c r="B40" s="8"/>
      <c r="C40" s="8"/>
      <c r="D40" s="8"/>
      <c r="E40" s="8"/>
      <c r="F40" s="8"/>
      <c r="G40" s="8"/>
      <c r="H40" s="8"/>
      <c r="I40" s="9"/>
      <c r="J40" s="9"/>
      <c r="K40" s="9"/>
      <c r="L40" s="9"/>
      <c r="M40" s="9"/>
      <c r="N40" s="9"/>
      <c r="O40" s="10" t="str">
        <f t="shared" si="2"/>
        <v/>
      </c>
      <c r="P40" s="9"/>
      <c r="Q40" s="10" t="str">
        <f t="shared" si="3"/>
        <v/>
      </c>
      <c r="R40" s="10" t="str">
        <f>IF(B40="","",SUMIF($B:$B,B40,$Q:$Q)+SUMIF(Ledger_Extras!$B:$B,B40,Ledger_Extras!$E:$E))</f>
        <v/>
      </c>
      <c r="T40" s="11"/>
    </row>
    <row r="41" spans="1:20" ht="14" x14ac:dyDescent="0.15">
      <c r="A41" s="7"/>
      <c r="B41" s="8"/>
      <c r="C41" s="8"/>
      <c r="D41" s="8"/>
      <c r="E41" s="8"/>
      <c r="F41" s="8"/>
      <c r="G41" s="8"/>
      <c r="H41" s="8"/>
      <c r="I41" s="9"/>
      <c r="J41" s="9"/>
      <c r="K41" s="9"/>
      <c r="L41" s="9"/>
      <c r="M41" s="9"/>
      <c r="N41" s="9"/>
      <c r="O41" s="10" t="str">
        <f t="shared" si="2"/>
        <v/>
      </c>
      <c r="P41" s="9"/>
      <c r="Q41" s="10" t="str">
        <f t="shared" si="3"/>
        <v/>
      </c>
      <c r="R41" s="10" t="str">
        <f>IF(B41="","",SUMIF($B:$B,B41,$Q:$Q)+SUMIF(Ledger_Extras!$B:$B,B41,Ledger_Extras!$E:$E))</f>
        <v/>
      </c>
      <c r="T41" s="11"/>
    </row>
    <row r="42" spans="1:20" ht="14" x14ac:dyDescent="0.15">
      <c r="A42" s="7"/>
      <c r="B42" s="8"/>
      <c r="C42" s="8"/>
      <c r="D42" s="8"/>
      <c r="E42" s="8"/>
      <c r="F42" s="8"/>
      <c r="G42" s="8"/>
      <c r="H42" s="8"/>
      <c r="I42" s="9"/>
      <c r="J42" s="9"/>
      <c r="K42" s="9"/>
      <c r="L42" s="9"/>
      <c r="M42" s="9"/>
      <c r="N42" s="9"/>
      <c r="O42" s="10" t="str">
        <f t="shared" si="2"/>
        <v/>
      </c>
      <c r="P42" s="9"/>
      <c r="Q42" s="10" t="str">
        <f t="shared" si="3"/>
        <v/>
      </c>
      <c r="R42" s="10" t="str">
        <f>IF(B42="","",SUMIF($B:$B,B42,$Q:$Q)+SUMIF(Ledger_Extras!$B:$B,B42,Ledger_Extras!$E:$E))</f>
        <v/>
      </c>
      <c r="T42" s="11"/>
    </row>
    <row r="43" spans="1:20" ht="14" x14ac:dyDescent="0.15">
      <c r="A43" s="7"/>
      <c r="B43" s="8"/>
      <c r="C43" s="8"/>
      <c r="D43" s="8"/>
      <c r="E43" s="8"/>
      <c r="F43" s="8"/>
      <c r="G43" s="8"/>
      <c r="H43" s="8"/>
      <c r="I43" s="9"/>
      <c r="J43" s="9"/>
      <c r="K43" s="9"/>
      <c r="L43" s="9"/>
      <c r="M43" s="9"/>
      <c r="N43" s="9"/>
      <c r="O43" s="10" t="str">
        <f t="shared" si="2"/>
        <v/>
      </c>
      <c r="P43" s="9"/>
      <c r="Q43" s="10" t="str">
        <f t="shared" si="3"/>
        <v/>
      </c>
      <c r="R43" s="10" t="str">
        <f>IF(B43="","",SUMIF($B:$B,B43,$Q:$Q)+SUMIF(Ledger_Extras!$B:$B,B43,Ledger_Extras!$E:$E))</f>
        <v/>
      </c>
      <c r="T43" s="11"/>
    </row>
    <row r="44" spans="1:20" ht="14" x14ac:dyDescent="0.15">
      <c r="A44" s="7"/>
      <c r="B44" s="8"/>
      <c r="C44" s="8"/>
      <c r="D44" s="8"/>
      <c r="E44" s="8"/>
      <c r="F44" s="8"/>
      <c r="G44" s="8"/>
      <c r="H44" s="8"/>
      <c r="I44" s="9"/>
      <c r="J44" s="9"/>
      <c r="K44" s="9"/>
      <c r="L44" s="9"/>
      <c r="M44" s="9"/>
      <c r="N44" s="9"/>
      <c r="O44" s="10" t="str">
        <f t="shared" si="2"/>
        <v/>
      </c>
      <c r="P44" s="9"/>
      <c r="Q44" s="10" t="str">
        <f t="shared" si="3"/>
        <v/>
      </c>
      <c r="R44" s="10" t="str">
        <f>IF(B44="","",SUMIF($B:$B,B44,$Q:$Q)+SUMIF(Ledger_Extras!$B:$B,B44,Ledger_Extras!$E:$E))</f>
        <v/>
      </c>
      <c r="T44" s="11"/>
    </row>
    <row r="45" spans="1:20" ht="14" x14ac:dyDescent="0.15">
      <c r="A45" s="7"/>
      <c r="B45" s="8"/>
      <c r="C45" s="8"/>
      <c r="D45" s="8"/>
      <c r="E45" s="8"/>
      <c r="F45" s="8"/>
      <c r="G45" s="8"/>
      <c r="H45" s="8"/>
      <c r="I45" s="9"/>
      <c r="J45" s="9"/>
      <c r="K45" s="9"/>
      <c r="L45" s="9"/>
      <c r="M45" s="9"/>
      <c r="N45" s="9"/>
      <c r="O45" s="10" t="str">
        <f t="shared" si="2"/>
        <v/>
      </c>
      <c r="P45" s="9"/>
      <c r="Q45" s="10" t="str">
        <f t="shared" si="3"/>
        <v/>
      </c>
      <c r="R45" s="10" t="str">
        <f>IF(B45="","",SUMIF($B:$B,B45,$Q:$Q)+SUMIF(Ledger_Extras!$B:$B,B45,Ledger_Extras!$E:$E))</f>
        <v/>
      </c>
      <c r="T45" s="11"/>
    </row>
    <row r="46" spans="1:20" ht="14" x14ac:dyDescent="0.15">
      <c r="A46" s="7"/>
      <c r="B46" s="8"/>
      <c r="C46" s="8"/>
      <c r="D46" s="8"/>
      <c r="E46" s="8"/>
      <c r="F46" s="8"/>
      <c r="G46" s="8"/>
      <c r="H46" s="8"/>
      <c r="I46" s="9"/>
      <c r="J46" s="9"/>
      <c r="K46" s="9"/>
      <c r="L46" s="9"/>
      <c r="M46" s="9"/>
      <c r="N46" s="9"/>
      <c r="O46" s="10" t="str">
        <f t="shared" si="2"/>
        <v/>
      </c>
      <c r="P46" s="9"/>
      <c r="Q46" s="10" t="str">
        <f t="shared" si="3"/>
        <v/>
      </c>
      <c r="R46" s="10" t="str">
        <f>IF(B46="","",SUMIF($B:$B,B46,$Q:$Q)+SUMIF(Ledger_Extras!$B:$B,B46,Ledger_Extras!$E:$E))</f>
        <v/>
      </c>
      <c r="T46" s="11"/>
    </row>
    <row r="47" spans="1:20" ht="14" x14ac:dyDescent="0.15">
      <c r="A47" s="7"/>
      <c r="B47" s="8"/>
      <c r="C47" s="8"/>
      <c r="D47" s="8"/>
      <c r="E47" s="8"/>
      <c r="F47" s="8"/>
      <c r="G47" s="8"/>
      <c r="H47" s="8"/>
      <c r="I47" s="9"/>
      <c r="J47" s="9"/>
      <c r="K47" s="9"/>
      <c r="L47" s="9"/>
      <c r="M47" s="9"/>
      <c r="N47" s="9"/>
      <c r="O47" s="10" t="str">
        <f t="shared" si="2"/>
        <v/>
      </c>
      <c r="P47" s="9"/>
      <c r="Q47" s="10" t="str">
        <f t="shared" si="3"/>
        <v/>
      </c>
      <c r="R47" s="10" t="str">
        <f>IF(B47="","",SUMIF($B:$B,B47,$Q:$Q)+SUMIF(Ledger_Extras!$B:$B,B47,Ledger_Extras!$E:$E))</f>
        <v/>
      </c>
      <c r="T47" s="11"/>
    </row>
    <row r="48" spans="1:20" ht="14" x14ac:dyDescent="0.15">
      <c r="A48" s="7"/>
      <c r="B48" s="8"/>
      <c r="C48" s="8"/>
      <c r="D48" s="8"/>
      <c r="E48" s="8"/>
      <c r="F48" s="8"/>
      <c r="G48" s="8"/>
      <c r="H48" s="8"/>
      <c r="I48" s="9"/>
      <c r="J48" s="9"/>
      <c r="K48" s="9"/>
      <c r="L48" s="9"/>
      <c r="M48" s="9"/>
      <c r="N48" s="9"/>
      <c r="O48" s="10" t="str">
        <f t="shared" si="2"/>
        <v/>
      </c>
      <c r="P48" s="9"/>
      <c r="Q48" s="10" t="str">
        <f t="shared" si="3"/>
        <v/>
      </c>
      <c r="R48" s="10" t="str">
        <f>IF(B48="","",SUMIF($B:$B,B48,$Q:$Q)+SUMIF(Ledger_Extras!$B:$B,B48,Ledger_Extras!$E:$E))</f>
        <v/>
      </c>
      <c r="T48" s="11"/>
    </row>
    <row r="49" spans="1:20" ht="14" x14ac:dyDescent="0.15">
      <c r="A49" s="7"/>
      <c r="B49" s="8"/>
      <c r="C49" s="8"/>
      <c r="D49" s="8"/>
      <c r="E49" s="8"/>
      <c r="F49" s="8"/>
      <c r="G49" s="8"/>
      <c r="H49" s="8"/>
      <c r="I49" s="9"/>
      <c r="J49" s="9"/>
      <c r="K49" s="9"/>
      <c r="L49" s="9"/>
      <c r="M49" s="9"/>
      <c r="N49" s="9"/>
      <c r="O49" s="10" t="str">
        <f t="shared" si="2"/>
        <v/>
      </c>
      <c r="P49" s="9"/>
      <c r="Q49" s="10" t="str">
        <f t="shared" si="3"/>
        <v/>
      </c>
      <c r="R49" s="10" t="str">
        <f>IF(B49="","",SUMIF($B:$B,B49,$Q:$Q)+SUMIF(Ledger_Extras!$B:$B,B49,Ledger_Extras!$E:$E))</f>
        <v/>
      </c>
      <c r="T49" s="11"/>
    </row>
    <row r="50" spans="1:20" ht="14" x14ac:dyDescent="0.15">
      <c r="A50" s="7"/>
      <c r="B50" s="8"/>
      <c r="C50" s="8"/>
      <c r="D50" s="8"/>
      <c r="E50" s="8"/>
      <c r="F50" s="8"/>
      <c r="G50" s="8"/>
      <c r="H50" s="8"/>
      <c r="I50" s="9"/>
      <c r="J50" s="9"/>
      <c r="K50" s="9"/>
      <c r="L50" s="9"/>
      <c r="M50" s="9"/>
      <c r="N50" s="9"/>
      <c r="O50" s="10" t="str">
        <f t="shared" si="2"/>
        <v/>
      </c>
      <c r="P50" s="9"/>
      <c r="Q50" s="10" t="str">
        <f t="shared" si="3"/>
        <v/>
      </c>
      <c r="R50" s="10" t="str">
        <f>IF(B50="","",SUMIF($B:$B,B50,$Q:$Q)+SUMIF(Ledger_Extras!$B:$B,B50,Ledger_Extras!$E:$E))</f>
        <v/>
      </c>
      <c r="T50" s="11"/>
    </row>
    <row r="51" spans="1:20" ht="14" x14ac:dyDescent="0.15">
      <c r="A51" s="7"/>
      <c r="B51" s="8"/>
      <c r="C51" s="8"/>
      <c r="D51" s="8"/>
      <c r="E51" s="8"/>
      <c r="F51" s="8"/>
      <c r="G51" s="8"/>
      <c r="H51" s="8"/>
      <c r="I51" s="9"/>
      <c r="J51" s="9"/>
      <c r="K51" s="9"/>
      <c r="L51" s="9"/>
      <c r="M51" s="9"/>
      <c r="N51" s="9"/>
      <c r="O51" s="10" t="str">
        <f t="shared" si="2"/>
        <v/>
      </c>
      <c r="P51" s="9"/>
      <c r="Q51" s="10" t="str">
        <f t="shared" si="3"/>
        <v/>
      </c>
      <c r="R51" s="10" t="str">
        <f>IF(B51="","",SUMIF($B:$B,B51,$Q:$Q)+SUMIF(Ledger_Extras!$B:$B,B51,Ledger_Extras!$E:$E))</f>
        <v/>
      </c>
      <c r="T51" s="11"/>
    </row>
    <row r="52" spans="1:20" ht="14" x14ac:dyDescent="0.15">
      <c r="A52" s="7"/>
      <c r="B52" s="8"/>
      <c r="C52" s="8"/>
      <c r="D52" s="8"/>
      <c r="E52" s="8"/>
      <c r="F52" s="8"/>
      <c r="G52" s="8"/>
      <c r="H52" s="8"/>
      <c r="I52" s="9"/>
      <c r="J52" s="9"/>
      <c r="K52" s="9"/>
      <c r="L52" s="9"/>
      <c r="M52" s="9"/>
      <c r="N52" s="9"/>
      <c r="O52" s="10" t="str">
        <f t="shared" si="2"/>
        <v/>
      </c>
      <c r="P52" s="9"/>
      <c r="Q52" s="10" t="str">
        <f t="shared" si="3"/>
        <v/>
      </c>
      <c r="R52" s="10" t="str">
        <f>IF(B52="","",SUMIF($B:$B,B52,$Q:$Q)+SUMIF(Ledger_Extras!$B:$B,B52,Ledger_Extras!$E:$E))</f>
        <v/>
      </c>
      <c r="T52" s="11"/>
    </row>
    <row r="53" spans="1:20" ht="14" x14ac:dyDescent="0.15">
      <c r="A53" s="7"/>
      <c r="B53" s="8"/>
      <c r="C53" s="8"/>
      <c r="D53" s="8"/>
      <c r="E53" s="8"/>
      <c r="F53" s="8"/>
      <c r="G53" s="8"/>
      <c r="H53" s="8"/>
      <c r="I53" s="9"/>
      <c r="J53" s="9"/>
      <c r="K53" s="9"/>
      <c r="L53" s="9"/>
      <c r="M53" s="9"/>
      <c r="N53" s="9"/>
      <c r="O53" s="10" t="str">
        <f t="shared" si="2"/>
        <v/>
      </c>
      <c r="P53" s="9"/>
      <c r="Q53" s="10" t="str">
        <f t="shared" si="3"/>
        <v/>
      </c>
      <c r="R53" s="10" t="str">
        <f>IF(B53="","",SUMIF($B:$B,B53,$Q:$Q)+SUMIF(Ledger_Extras!$B:$B,B53,Ledger_Extras!$E:$E))</f>
        <v/>
      </c>
      <c r="T53" s="11"/>
    </row>
    <row r="54" spans="1:20" ht="14" x14ac:dyDescent="0.15">
      <c r="A54" s="7"/>
      <c r="B54" s="8"/>
      <c r="C54" s="8"/>
      <c r="D54" s="8"/>
      <c r="E54" s="8"/>
      <c r="F54" s="8"/>
      <c r="G54" s="8"/>
      <c r="H54" s="8"/>
      <c r="I54" s="9"/>
      <c r="J54" s="9"/>
      <c r="K54" s="9"/>
      <c r="L54" s="9"/>
      <c r="M54" s="9"/>
      <c r="N54" s="9"/>
      <c r="O54" s="10" t="str">
        <f t="shared" si="2"/>
        <v/>
      </c>
      <c r="P54" s="9"/>
      <c r="Q54" s="10" t="str">
        <f t="shared" si="3"/>
        <v/>
      </c>
      <c r="R54" s="10" t="str">
        <f>IF(B54="","",SUMIF($B:$B,B54,$Q:$Q)+SUMIF(Ledger_Extras!$B:$B,B54,Ledger_Extras!$E:$E))</f>
        <v/>
      </c>
      <c r="T54" s="11"/>
    </row>
    <row r="55" spans="1:20" ht="14" x14ac:dyDescent="0.15">
      <c r="A55" s="7"/>
      <c r="B55" s="8"/>
      <c r="C55" s="8"/>
      <c r="D55" s="8"/>
      <c r="E55" s="8"/>
      <c r="F55" s="8"/>
      <c r="G55" s="8"/>
      <c r="H55" s="8"/>
      <c r="I55" s="9"/>
      <c r="J55" s="9"/>
      <c r="K55" s="9"/>
      <c r="L55" s="9"/>
      <c r="M55" s="9"/>
      <c r="N55" s="9"/>
      <c r="O55" s="10" t="str">
        <f t="shared" si="2"/>
        <v/>
      </c>
      <c r="P55" s="9"/>
      <c r="Q55" s="10" t="str">
        <f t="shared" si="3"/>
        <v/>
      </c>
      <c r="R55" s="10" t="str">
        <f>IF(B55="","",SUMIF($B:$B,B55,$Q:$Q)+SUMIF(Ledger_Extras!$B:$B,B55,Ledger_Extras!$E:$E))</f>
        <v/>
      </c>
      <c r="T55" s="11"/>
    </row>
    <row r="56" spans="1:20" ht="14" x14ac:dyDescent="0.15">
      <c r="A56" s="7"/>
      <c r="B56" s="8"/>
      <c r="C56" s="8"/>
      <c r="D56" s="8"/>
      <c r="E56" s="8"/>
      <c r="F56" s="8"/>
      <c r="G56" s="8"/>
      <c r="H56" s="8"/>
      <c r="I56" s="9"/>
      <c r="J56" s="9"/>
      <c r="K56" s="9"/>
      <c r="L56" s="9"/>
      <c r="M56" s="9"/>
      <c r="N56" s="9"/>
      <c r="O56" s="10" t="str">
        <f t="shared" si="2"/>
        <v/>
      </c>
      <c r="P56" s="9"/>
      <c r="Q56" s="10" t="str">
        <f t="shared" si="3"/>
        <v/>
      </c>
      <c r="R56" s="10" t="str">
        <f>IF(B56="","",SUMIF($B:$B,B56,$Q:$Q)+SUMIF(Ledger_Extras!$B:$B,B56,Ledger_Extras!$E:$E))</f>
        <v/>
      </c>
      <c r="T56" s="11"/>
    </row>
    <row r="57" spans="1:20" ht="14" x14ac:dyDescent="0.15">
      <c r="A57" s="7"/>
      <c r="B57" s="8"/>
      <c r="C57" s="8"/>
      <c r="D57" s="8"/>
      <c r="E57" s="8"/>
      <c r="F57" s="8"/>
      <c r="G57" s="8"/>
      <c r="H57" s="8"/>
      <c r="I57" s="9"/>
      <c r="J57" s="9"/>
      <c r="K57" s="9"/>
      <c r="L57" s="9"/>
      <c r="M57" s="9"/>
      <c r="N57" s="9"/>
      <c r="O57" s="10" t="str">
        <f t="shared" si="2"/>
        <v/>
      </c>
      <c r="P57" s="9"/>
      <c r="Q57" s="10" t="str">
        <f t="shared" si="3"/>
        <v/>
      </c>
      <c r="R57" s="10" t="str">
        <f>IF(B57="","",SUMIF($B:$B,B57,$Q:$Q)+SUMIF(Ledger_Extras!$B:$B,B57,Ledger_Extras!$E:$E))</f>
        <v/>
      </c>
      <c r="T57" s="11"/>
    </row>
    <row r="58" spans="1:20" ht="14" x14ac:dyDescent="0.15">
      <c r="A58" s="7"/>
      <c r="B58" s="8"/>
      <c r="C58" s="8"/>
      <c r="D58" s="8"/>
      <c r="E58" s="8"/>
      <c r="F58" s="8"/>
      <c r="G58" s="8"/>
      <c r="H58" s="8"/>
      <c r="I58" s="9"/>
      <c r="J58" s="9"/>
      <c r="K58" s="9"/>
      <c r="L58" s="9"/>
      <c r="M58" s="9"/>
      <c r="N58" s="9"/>
      <c r="O58" s="10" t="str">
        <f t="shared" si="2"/>
        <v/>
      </c>
      <c r="P58" s="9"/>
      <c r="Q58" s="10" t="str">
        <f t="shared" si="3"/>
        <v/>
      </c>
      <c r="R58" s="10" t="str">
        <f>IF(B58="","",SUMIF($B:$B,B58,$Q:$Q)+SUMIF(Ledger_Extras!$B:$B,B58,Ledger_Extras!$E:$E))</f>
        <v/>
      </c>
      <c r="T58" s="11"/>
    </row>
    <row r="59" spans="1:20" ht="14" x14ac:dyDescent="0.15">
      <c r="A59" s="7"/>
      <c r="B59" s="8"/>
      <c r="C59" s="8"/>
      <c r="D59" s="8"/>
      <c r="E59" s="8"/>
      <c r="F59" s="8"/>
      <c r="G59" s="8"/>
      <c r="H59" s="8"/>
      <c r="I59" s="9"/>
      <c r="J59" s="9"/>
      <c r="K59" s="9"/>
      <c r="L59" s="9"/>
      <c r="M59" s="9"/>
      <c r="N59" s="9"/>
      <c r="O59" s="10" t="str">
        <f t="shared" si="2"/>
        <v/>
      </c>
      <c r="P59" s="9"/>
      <c r="Q59" s="10" t="str">
        <f t="shared" si="3"/>
        <v/>
      </c>
      <c r="R59" s="10" t="str">
        <f>IF(B59="","",SUMIF($B:$B,B59,$Q:$Q)+SUMIF(Ledger_Extras!$B:$B,B59,Ledger_Extras!$E:$E))</f>
        <v/>
      </c>
      <c r="T59" s="11"/>
    </row>
    <row r="60" spans="1:20" ht="14" x14ac:dyDescent="0.15">
      <c r="A60" s="7"/>
      <c r="B60" s="8"/>
      <c r="C60" s="8"/>
      <c r="D60" s="8"/>
      <c r="E60" s="8"/>
      <c r="F60" s="8"/>
      <c r="G60" s="8"/>
      <c r="H60" s="8"/>
      <c r="I60" s="9"/>
      <c r="J60" s="9"/>
      <c r="K60" s="9"/>
      <c r="L60" s="9"/>
      <c r="M60" s="9"/>
      <c r="N60" s="9"/>
      <c r="O60" s="10" t="str">
        <f t="shared" si="2"/>
        <v/>
      </c>
      <c r="P60" s="9"/>
      <c r="Q60" s="10" t="str">
        <f t="shared" si="3"/>
        <v/>
      </c>
      <c r="R60" s="10" t="str">
        <f>IF(B60="","",SUMIF($B:$B,B60,$Q:$Q)+SUMIF(Ledger_Extras!$B:$B,B60,Ledger_Extras!$E:$E))</f>
        <v/>
      </c>
      <c r="T60" s="11"/>
    </row>
    <row r="61" spans="1:20" ht="14" x14ac:dyDescent="0.15">
      <c r="A61" s="7"/>
      <c r="B61" s="8"/>
      <c r="C61" s="8"/>
      <c r="D61" s="8"/>
      <c r="E61" s="8"/>
      <c r="F61" s="8"/>
      <c r="G61" s="8"/>
      <c r="H61" s="8"/>
      <c r="I61" s="9"/>
      <c r="J61" s="9"/>
      <c r="K61" s="9"/>
      <c r="L61" s="9"/>
      <c r="M61" s="9"/>
      <c r="N61" s="9"/>
      <c r="O61" s="10" t="str">
        <f t="shared" si="2"/>
        <v/>
      </c>
      <c r="P61" s="9"/>
      <c r="Q61" s="10" t="str">
        <f t="shared" si="3"/>
        <v/>
      </c>
      <c r="R61" s="10" t="str">
        <f>IF(B61="","",SUMIF($B:$B,B61,$Q:$Q)+SUMIF(Ledger_Extras!$B:$B,B61,Ledger_Extras!$E:$E))</f>
        <v/>
      </c>
      <c r="T61" s="11"/>
    </row>
    <row r="62" spans="1:20" ht="14" x14ac:dyDescent="0.15">
      <c r="A62" s="7"/>
      <c r="B62" s="8"/>
      <c r="C62" s="8"/>
      <c r="D62" s="8"/>
      <c r="E62" s="8"/>
      <c r="F62" s="8"/>
      <c r="G62" s="8"/>
      <c r="H62" s="8"/>
      <c r="I62" s="9"/>
      <c r="J62" s="9"/>
      <c r="K62" s="9"/>
      <c r="L62" s="9"/>
      <c r="M62" s="9"/>
      <c r="N62" s="9"/>
      <c r="O62" s="10" t="str">
        <f t="shared" si="2"/>
        <v/>
      </c>
      <c r="P62" s="9"/>
      <c r="Q62" s="10" t="str">
        <f t="shared" si="3"/>
        <v/>
      </c>
      <c r="R62" s="10" t="str">
        <f>IF(B62="","",SUMIF($B:$B,B62,$Q:$Q)+SUMIF(Ledger_Extras!$B:$B,B62,Ledger_Extras!$E:$E))</f>
        <v/>
      </c>
      <c r="T62" s="11"/>
    </row>
    <row r="63" spans="1:20" ht="14" x14ac:dyDescent="0.15">
      <c r="A63" s="7"/>
      <c r="B63" s="8"/>
      <c r="C63" s="8"/>
      <c r="D63" s="8"/>
      <c r="E63" s="8"/>
      <c r="F63" s="8"/>
      <c r="G63" s="8"/>
      <c r="H63" s="8"/>
      <c r="I63" s="9"/>
      <c r="J63" s="9"/>
      <c r="K63" s="9"/>
      <c r="L63" s="9"/>
      <c r="M63" s="9"/>
      <c r="N63" s="9"/>
      <c r="O63" s="10" t="str">
        <f t="shared" si="2"/>
        <v/>
      </c>
      <c r="P63" s="9"/>
      <c r="Q63" s="10" t="str">
        <f t="shared" si="3"/>
        <v/>
      </c>
      <c r="R63" s="10" t="str">
        <f>IF(B63="","",SUMIF($B:$B,B63,$Q:$Q)+SUMIF(Ledger_Extras!$B:$B,B63,Ledger_Extras!$E:$E))</f>
        <v/>
      </c>
      <c r="T63" s="11"/>
    </row>
    <row r="64" spans="1:20" ht="14" x14ac:dyDescent="0.15">
      <c r="A64" s="7"/>
      <c r="B64" s="8"/>
      <c r="C64" s="8"/>
      <c r="D64" s="8"/>
      <c r="E64" s="8"/>
      <c r="F64" s="8"/>
      <c r="G64" s="8"/>
      <c r="H64" s="8"/>
      <c r="I64" s="9"/>
      <c r="J64" s="9"/>
      <c r="K64" s="9"/>
      <c r="L64" s="9"/>
      <c r="M64" s="9"/>
      <c r="N64" s="9"/>
      <c r="O64" s="10" t="str">
        <f t="shared" si="2"/>
        <v/>
      </c>
      <c r="P64" s="9"/>
      <c r="Q64" s="10" t="str">
        <f t="shared" si="3"/>
        <v/>
      </c>
      <c r="R64" s="10" t="str">
        <f>IF(B64="","",SUMIF($B:$B,B64,$Q:$Q)+SUMIF(Ledger_Extras!$B:$B,B64,Ledger_Extras!$E:$E))</f>
        <v/>
      </c>
      <c r="T64" s="11"/>
    </row>
    <row r="65" spans="1:20" ht="14" x14ac:dyDescent="0.15">
      <c r="A65" s="7"/>
      <c r="B65" s="8"/>
      <c r="C65" s="8"/>
      <c r="D65" s="8"/>
      <c r="E65" s="8"/>
      <c r="F65" s="8"/>
      <c r="G65" s="8"/>
      <c r="H65" s="8"/>
      <c r="I65" s="9"/>
      <c r="J65" s="9"/>
      <c r="K65" s="9"/>
      <c r="L65" s="9"/>
      <c r="M65" s="9"/>
      <c r="N65" s="9"/>
      <c r="O65" s="10" t="str">
        <f t="shared" si="2"/>
        <v/>
      </c>
      <c r="P65" s="9"/>
      <c r="Q65" s="10" t="str">
        <f t="shared" si="3"/>
        <v/>
      </c>
      <c r="R65" s="10" t="str">
        <f>IF(B65="","",SUMIF($B:$B,B65,$Q:$Q)+SUMIF(Ledger_Extras!$B:$B,B65,Ledger_Extras!$E:$E))</f>
        <v/>
      </c>
      <c r="T65" s="11"/>
    </row>
    <row r="66" spans="1:20" ht="14" x14ac:dyDescent="0.15">
      <c r="A66" s="7"/>
      <c r="B66" s="8"/>
      <c r="C66" s="8"/>
      <c r="D66" s="8"/>
      <c r="E66" s="8"/>
      <c r="F66" s="8"/>
      <c r="G66" s="8"/>
      <c r="H66" s="8"/>
      <c r="I66" s="9"/>
      <c r="J66" s="9"/>
      <c r="K66" s="9"/>
      <c r="L66" s="9"/>
      <c r="M66" s="9"/>
      <c r="N66" s="9"/>
      <c r="O66" s="10" t="str">
        <f t="shared" si="2"/>
        <v/>
      </c>
      <c r="P66" s="9"/>
      <c r="Q66" s="10" t="str">
        <f t="shared" si="3"/>
        <v/>
      </c>
      <c r="R66" s="10" t="str">
        <f>IF(B66="","",SUMIF($B:$B,B66,$Q:$Q)+SUMIF(Ledger_Extras!$B:$B,B66,Ledger_Extras!$E:$E))</f>
        <v/>
      </c>
      <c r="T66" s="11"/>
    </row>
    <row r="67" spans="1:20" ht="14" x14ac:dyDescent="0.15">
      <c r="A67" s="7"/>
      <c r="B67" s="8"/>
      <c r="C67" s="8"/>
      <c r="D67" s="8"/>
      <c r="E67" s="8"/>
      <c r="F67" s="8"/>
      <c r="G67" s="8"/>
      <c r="H67" s="8"/>
      <c r="I67" s="9"/>
      <c r="J67" s="9"/>
      <c r="K67" s="9"/>
      <c r="L67" s="9"/>
      <c r="M67" s="9"/>
      <c r="N67" s="9"/>
      <c r="O67" s="10" t="str">
        <f t="shared" si="2"/>
        <v/>
      </c>
      <c r="P67" s="9"/>
      <c r="Q67" s="10" t="str">
        <f t="shared" si="3"/>
        <v/>
      </c>
      <c r="R67" s="10" t="str">
        <f>IF(B67="","",SUMIF($B:$B,B67,$Q:$Q)+SUMIF(Ledger_Extras!$B:$B,B67,Ledger_Extras!$E:$E))</f>
        <v/>
      </c>
      <c r="T67" s="11"/>
    </row>
    <row r="68" spans="1:20" ht="14" x14ac:dyDescent="0.15">
      <c r="A68" s="7"/>
      <c r="B68" s="8"/>
      <c r="C68" s="8"/>
      <c r="D68" s="8"/>
      <c r="E68" s="8"/>
      <c r="F68" s="8"/>
      <c r="G68" s="8"/>
      <c r="H68" s="8"/>
      <c r="I68" s="9"/>
      <c r="J68" s="9"/>
      <c r="K68" s="9"/>
      <c r="L68" s="9"/>
      <c r="M68" s="9"/>
      <c r="N68" s="9"/>
      <c r="O68" s="10" t="str">
        <f t="shared" si="2"/>
        <v/>
      </c>
      <c r="P68" s="9"/>
      <c r="Q68" s="10" t="str">
        <f t="shared" si="3"/>
        <v/>
      </c>
      <c r="R68" s="10" t="str">
        <f>IF(B68="","",SUMIF($B:$B,B68,$Q:$Q)+SUMIF(Ledger_Extras!$B:$B,B68,Ledger_Extras!$E:$E))</f>
        <v/>
      </c>
      <c r="T68" s="11"/>
    </row>
    <row r="69" spans="1:20" ht="14" x14ac:dyDescent="0.15">
      <c r="A69" s="7"/>
      <c r="B69" s="8"/>
      <c r="C69" s="8"/>
      <c r="D69" s="8"/>
      <c r="E69" s="8"/>
      <c r="F69" s="8"/>
      <c r="G69" s="8"/>
      <c r="H69" s="8"/>
      <c r="I69" s="9"/>
      <c r="J69" s="9"/>
      <c r="K69" s="9"/>
      <c r="L69" s="9"/>
      <c r="M69" s="9"/>
      <c r="N69" s="9"/>
      <c r="O69" s="10" t="str">
        <f t="shared" ref="O69:O100" si="4">IF(COUNTA(A69:N69)=0,"",I69+K69-J69-M69-N69)</f>
        <v/>
      </c>
      <c r="P69" s="9"/>
      <c r="Q69" s="10" t="str">
        <f t="shared" ref="Q69:Q100" si="5">IF(O69="","",O69-P69)</f>
        <v/>
      </c>
      <c r="R69" s="10" t="str">
        <f>IF(B69="","",SUMIF($B:$B,B69,$Q:$Q)+SUMIF(Ledger_Extras!$B:$B,B69,Ledger_Extras!$E:$E))</f>
        <v/>
      </c>
      <c r="T69" s="11"/>
    </row>
    <row r="70" spans="1:20" ht="14" x14ac:dyDescent="0.15">
      <c r="A70" s="7"/>
      <c r="B70" s="8"/>
      <c r="C70" s="8"/>
      <c r="D70" s="8"/>
      <c r="E70" s="8"/>
      <c r="F70" s="8"/>
      <c r="G70" s="8"/>
      <c r="H70" s="8"/>
      <c r="I70" s="9"/>
      <c r="J70" s="9"/>
      <c r="K70" s="9"/>
      <c r="L70" s="9"/>
      <c r="M70" s="9"/>
      <c r="N70" s="9"/>
      <c r="O70" s="10" t="str">
        <f t="shared" si="4"/>
        <v/>
      </c>
      <c r="P70" s="9"/>
      <c r="Q70" s="10" t="str">
        <f t="shared" si="5"/>
        <v/>
      </c>
      <c r="R70" s="10" t="str">
        <f>IF(B70="","",SUMIF($B:$B,B70,$Q:$Q)+SUMIF(Ledger_Extras!$B:$B,B70,Ledger_Extras!$E:$E))</f>
        <v/>
      </c>
      <c r="T70" s="11"/>
    </row>
    <row r="71" spans="1:20" ht="14" x14ac:dyDescent="0.15">
      <c r="A71" s="7"/>
      <c r="B71" s="8"/>
      <c r="C71" s="8"/>
      <c r="D71" s="8"/>
      <c r="E71" s="8"/>
      <c r="F71" s="8"/>
      <c r="G71" s="8"/>
      <c r="H71" s="8"/>
      <c r="I71" s="9"/>
      <c r="J71" s="9"/>
      <c r="K71" s="9"/>
      <c r="L71" s="9"/>
      <c r="M71" s="9"/>
      <c r="N71" s="9"/>
      <c r="O71" s="10" t="str">
        <f t="shared" si="4"/>
        <v/>
      </c>
      <c r="P71" s="9"/>
      <c r="Q71" s="10" t="str">
        <f t="shared" si="5"/>
        <v/>
      </c>
      <c r="R71" s="10" t="str">
        <f>IF(B71="","",SUMIF($B:$B,B71,$Q:$Q)+SUMIF(Ledger_Extras!$B:$B,B71,Ledger_Extras!$E:$E))</f>
        <v/>
      </c>
      <c r="T71" s="11"/>
    </row>
    <row r="72" spans="1:20" ht="14" x14ac:dyDescent="0.15">
      <c r="A72" s="7"/>
      <c r="B72" s="8"/>
      <c r="C72" s="8"/>
      <c r="D72" s="8"/>
      <c r="E72" s="8"/>
      <c r="F72" s="8"/>
      <c r="G72" s="8"/>
      <c r="H72" s="8"/>
      <c r="I72" s="9"/>
      <c r="J72" s="9"/>
      <c r="K72" s="9"/>
      <c r="L72" s="9"/>
      <c r="M72" s="9"/>
      <c r="N72" s="9"/>
      <c r="O72" s="10" t="str">
        <f t="shared" si="4"/>
        <v/>
      </c>
      <c r="P72" s="9"/>
      <c r="Q72" s="10" t="str">
        <f t="shared" si="5"/>
        <v/>
      </c>
      <c r="R72" s="10" t="str">
        <f>IF(B72="","",SUMIF($B:$B,B72,$Q:$Q)+SUMIF(Ledger_Extras!$B:$B,B72,Ledger_Extras!$E:$E))</f>
        <v/>
      </c>
      <c r="T72" s="11"/>
    </row>
    <row r="73" spans="1:20" ht="14" x14ac:dyDescent="0.15">
      <c r="A73" s="7"/>
      <c r="B73" s="8"/>
      <c r="C73" s="8"/>
      <c r="D73" s="8"/>
      <c r="E73" s="8"/>
      <c r="F73" s="8"/>
      <c r="G73" s="8"/>
      <c r="H73" s="8"/>
      <c r="I73" s="9"/>
      <c r="J73" s="9"/>
      <c r="K73" s="9"/>
      <c r="L73" s="9"/>
      <c r="M73" s="9"/>
      <c r="N73" s="9"/>
      <c r="O73" s="10" t="str">
        <f t="shared" si="4"/>
        <v/>
      </c>
      <c r="P73" s="9"/>
      <c r="Q73" s="10" t="str">
        <f t="shared" si="5"/>
        <v/>
      </c>
      <c r="R73" s="10" t="str">
        <f>IF(B73="","",SUMIF($B:$B,B73,$Q:$Q)+SUMIF(Ledger_Extras!$B:$B,B73,Ledger_Extras!$E:$E))</f>
        <v/>
      </c>
      <c r="T73" s="11"/>
    </row>
    <row r="74" spans="1:20" ht="14" x14ac:dyDescent="0.15">
      <c r="A74" s="7"/>
      <c r="B74" s="8"/>
      <c r="C74" s="8"/>
      <c r="D74" s="8"/>
      <c r="E74" s="8"/>
      <c r="F74" s="8"/>
      <c r="G74" s="8"/>
      <c r="H74" s="8"/>
      <c r="I74" s="9"/>
      <c r="J74" s="9"/>
      <c r="K74" s="9"/>
      <c r="L74" s="9"/>
      <c r="M74" s="9"/>
      <c r="N74" s="9"/>
      <c r="O74" s="10" t="str">
        <f t="shared" si="4"/>
        <v/>
      </c>
      <c r="P74" s="9"/>
      <c r="Q74" s="10" t="str">
        <f t="shared" si="5"/>
        <v/>
      </c>
      <c r="R74" s="10" t="str">
        <f>IF(B74="","",SUMIF($B:$B,B74,$Q:$Q)+SUMIF(Ledger_Extras!$B:$B,B74,Ledger_Extras!$E:$E))</f>
        <v/>
      </c>
      <c r="T74" s="11"/>
    </row>
    <row r="75" spans="1:20" ht="14" x14ac:dyDescent="0.15">
      <c r="A75" s="7"/>
      <c r="B75" s="8"/>
      <c r="C75" s="8"/>
      <c r="D75" s="8"/>
      <c r="E75" s="8"/>
      <c r="F75" s="8"/>
      <c r="G75" s="8"/>
      <c r="H75" s="8"/>
      <c r="I75" s="9"/>
      <c r="J75" s="9"/>
      <c r="K75" s="9"/>
      <c r="L75" s="9"/>
      <c r="M75" s="9"/>
      <c r="N75" s="9"/>
      <c r="O75" s="10" t="str">
        <f t="shared" si="4"/>
        <v/>
      </c>
      <c r="P75" s="9"/>
      <c r="Q75" s="10" t="str">
        <f t="shared" si="5"/>
        <v/>
      </c>
      <c r="R75" s="10" t="str">
        <f>IF(B75="","",SUMIF($B:$B,B75,$Q:$Q)+SUMIF(Ledger_Extras!$B:$B,B75,Ledger_Extras!$E:$E))</f>
        <v/>
      </c>
      <c r="T75" s="11"/>
    </row>
    <row r="76" spans="1:20" ht="14" x14ac:dyDescent="0.15">
      <c r="A76" s="7"/>
      <c r="B76" s="8"/>
      <c r="C76" s="8"/>
      <c r="D76" s="8"/>
      <c r="E76" s="8"/>
      <c r="F76" s="8"/>
      <c r="G76" s="8"/>
      <c r="H76" s="8"/>
      <c r="I76" s="9"/>
      <c r="J76" s="9"/>
      <c r="K76" s="9"/>
      <c r="L76" s="9"/>
      <c r="M76" s="9"/>
      <c r="N76" s="9"/>
      <c r="O76" s="10" t="str">
        <f t="shared" si="4"/>
        <v/>
      </c>
      <c r="P76" s="9"/>
      <c r="Q76" s="10" t="str">
        <f t="shared" si="5"/>
        <v/>
      </c>
      <c r="R76" s="10" t="str">
        <f>IF(B76="","",SUMIF($B:$B,B76,$Q:$Q)+SUMIF(Ledger_Extras!$B:$B,B76,Ledger_Extras!$E:$E))</f>
        <v/>
      </c>
      <c r="T76" s="11"/>
    </row>
    <row r="77" spans="1:20" ht="14" x14ac:dyDescent="0.15">
      <c r="A77" s="7"/>
      <c r="B77" s="8"/>
      <c r="C77" s="8"/>
      <c r="D77" s="8"/>
      <c r="E77" s="8"/>
      <c r="F77" s="8"/>
      <c r="G77" s="8"/>
      <c r="H77" s="8"/>
      <c r="I77" s="9"/>
      <c r="J77" s="9"/>
      <c r="K77" s="9"/>
      <c r="L77" s="9"/>
      <c r="M77" s="9"/>
      <c r="N77" s="9"/>
      <c r="O77" s="10" t="str">
        <f t="shared" si="4"/>
        <v/>
      </c>
      <c r="P77" s="9"/>
      <c r="Q77" s="10" t="str">
        <f t="shared" si="5"/>
        <v/>
      </c>
      <c r="R77" s="10" t="str">
        <f>IF(B77="","",SUMIF($B:$B,B77,$Q:$Q)+SUMIF(Ledger_Extras!$B:$B,B77,Ledger_Extras!$E:$E))</f>
        <v/>
      </c>
      <c r="T77" s="11"/>
    </row>
    <row r="78" spans="1:20" ht="14" x14ac:dyDescent="0.15">
      <c r="A78" s="7"/>
      <c r="B78" s="8"/>
      <c r="C78" s="8"/>
      <c r="D78" s="8"/>
      <c r="E78" s="8"/>
      <c r="F78" s="8"/>
      <c r="G78" s="8"/>
      <c r="H78" s="8"/>
      <c r="I78" s="9"/>
      <c r="J78" s="9"/>
      <c r="K78" s="9"/>
      <c r="L78" s="9"/>
      <c r="M78" s="9"/>
      <c r="N78" s="9"/>
      <c r="O78" s="10" t="str">
        <f t="shared" si="4"/>
        <v/>
      </c>
      <c r="P78" s="9"/>
      <c r="Q78" s="10" t="str">
        <f t="shared" si="5"/>
        <v/>
      </c>
      <c r="R78" s="10" t="str">
        <f>IF(B78="","",SUMIF($B:$B,B78,$Q:$Q)+SUMIF(Ledger_Extras!$B:$B,B78,Ledger_Extras!$E:$E))</f>
        <v/>
      </c>
      <c r="T78" s="11"/>
    </row>
    <row r="79" spans="1:20" ht="14" x14ac:dyDescent="0.15">
      <c r="A79" s="7"/>
      <c r="B79" s="8"/>
      <c r="C79" s="8"/>
      <c r="D79" s="8"/>
      <c r="E79" s="8"/>
      <c r="F79" s="8"/>
      <c r="G79" s="8"/>
      <c r="H79" s="8"/>
      <c r="I79" s="9"/>
      <c r="J79" s="9"/>
      <c r="K79" s="9"/>
      <c r="L79" s="9"/>
      <c r="M79" s="9"/>
      <c r="N79" s="9"/>
      <c r="O79" s="10" t="str">
        <f t="shared" si="4"/>
        <v/>
      </c>
      <c r="P79" s="9"/>
      <c r="Q79" s="10" t="str">
        <f t="shared" si="5"/>
        <v/>
      </c>
      <c r="R79" s="10" t="str">
        <f>IF(B79="","",SUMIF($B:$B,B79,$Q:$Q)+SUMIF(Ledger_Extras!$B:$B,B79,Ledger_Extras!$E:$E))</f>
        <v/>
      </c>
      <c r="T79" s="11"/>
    </row>
    <row r="80" spans="1:20" ht="14" x14ac:dyDescent="0.15">
      <c r="A80" s="7"/>
      <c r="B80" s="8"/>
      <c r="C80" s="8"/>
      <c r="D80" s="8"/>
      <c r="E80" s="8"/>
      <c r="F80" s="8"/>
      <c r="G80" s="8"/>
      <c r="H80" s="8"/>
      <c r="I80" s="9"/>
      <c r="J80" s="9"/>
      <c r="K80" s="9"/>
      <c r="L80" s="9"/>
      <c r="M80" s="9"/>
      <c r="N80" s="9"/>
      <c r="O80" s="10" t="str">
        <f t="shared" si="4"/>
        <v/>
      </c>
      <c r="P80" s="9"/>
      <c r="Q80" s="10" t="str">
        <f t="shared" si="5"/>
        <v/>
      </c>
      <c r="R80" s="10" t="str">
        <f>IF(B80="","",SUMIF($B:$B,B80,$Q:$Q)+SUMIF(Ledger_Extras!$B:$B,B80,Ledger_Extras!$E:$E))</f>
        <v/>
      </c>
      <c r="T80" s="11"/>
    </row>
    <row r="81" spans="1:20" ht="14" x14ac:dyDescent="0.15">
      <c r="A81" s="7"/>
      <c r="B81" s="8"/>
      <c r="C81" s="8"/>
      <c r="D81" s="8"/>
      <c r="E81" s="8"/>
      <c r="F81" s="8"/>
      <c r="G81" s="8"/>
      <c r="H81" s="8"/>
      <c r="I81" s="9"/>
      <c r="J81" s="9"/>
      <c r="K81" s="9"/>
      <c r="L81" s="9"/>
      <c r="M81" s="9"/>
      <c r="N81" s="9"/>
      <c r="O81" s="10" t="str">
        <f t="shared" si="4"/>
        <v/>
      </c>
      <c r="P81" s="9"/>
      <c r="Q81" s="10" t="str">
        <f t="shared" si="5"/>
        <v/>
      </c>
      <c r="R81" s="10" t="str">
        <f>IF(B81="","",SUMIF($B:$B,B81,$Q:$Q)+SUMIF(Ledger_Extras!$B:$B,B81,Ledger_Extras!$E:$E))</f>
        <v/>
      </c>
      <c r="T81" s="11"/>
    </row>
    <row r="82" spans="1:20" ht="14" x14ac:dyDescent="0.15">
      <c r="A82" s="7"/>
      <c r="B82" s="8"/>
      <c r="C82" s="8"/>
      <c r="D82" s="8"/>
      <c r="E82" s="8"/>
      <c r="F82" s="8"/>
      <c r="G82" s="8"/>
      <c r="H82" s="8"/>
      <c r="I82" s="9"/>
      <c r="J82" s="9"/>
      <c r="K82" s="9"/>
      <c r="L82" s="9"/>
      <c r="M82" s="9"/>
      <c r="N82" s="9"/>
      <c r="O82" s="10" t="str">
        <f t="shared" si="4"/>
        <v/>
      </c>
      <c r="P82" s="9"/>
      <c r="Q82" s="10" t="str">
        <f t="shared" si="5"/>
        <v/>
      </c>
      <c r="R82" s="10" t="str">
        <f>IF(B82="","",SUMIF($B:$B,B82,$Q:$Q)+SUMIF(Ledger_Extras!$B:$B,B82,Ledger_Extras!$E:$E))</f>
        <v/>
      </c>
      <c r="T82" s="11"/>
    </row>
    <row r="83" spans="1:20" ht="14" x14ac:dyDescent="0.15">
      <c r="A83" s="7"/>
      <c r="B83" s="8"/>
      <c r="C83" s="8"/>
      <c r="D83" s="8"/>
      <c r="E83" s="8"/>
      <c r="F83" s="8"/>
      <c r="G83" s="8"/>
      <c r="H83" s="8"/>
      <c r="I83" s="9"/>
      <c r="J83" s="9"/>
      <c r="K83" s="9"/>
      <c r="L83" s="9"/>
      <c r="M83" s="9"/>
      <c r="N83" s="9"/>
      <c r="O83" s="10" t="str">
        <f t="shared" si="4"/>
        <v/>
      </c>
      <c r="P83" s="9"/>
      <c r="Q83" s="10" t="str">
        <f t="shared" si="5"/>
        <v/>
      </c>
      <c r="R83" s="10" t="str">
        <f>IF(B83="","",SUMIF($B:$B,B83,$Q:$Q)+SUMIF(Ledger_Extras!$B:$B,B83,Ledger_Extras!$E:$E))</f>
        <v/>
      </c>
      <c r="T83" s="11"/>
    </row>
    <row r="84" spans="1:20" ht="14" x14ac:dyDescent="0.15">
      <c r="A84" s="7"/>
      <c r="B84" s="8"/>
      <c r="C84" s="8"/>
      <c r="D84" s="8"/>
      <c r="E84" s="8"/>
      <c r="F84" s="8"/>
      <c r="G84" s="8"/>
      <c r="H84" s="8"/>
      <c r="I84" s="9"/>
      <c r="J84" s="9"/>
      <c r="K84" s="9"/>
      <c r="L84" s="9"/>
      <c r="M84" s="9"/>
      <c r="N84" s="9"/>
      <c r="O84" s="10" t="str">
        <f t="shared" si="4"/>
        <v/>
      </c>
      <c r="P84" s="9"/>
      <c r="Q84" s="10" t="str">
        <f t="shared" si="5"/>
        <v/>
      </c>
      <c r="R84" s="10" t="str">
        <f>IF(B84="","",SUMIF($B:$B,B84,$Q:$Q)+SUMIF(Ledger_Extras!$B:$B,B84,Ledger_Extras!$E:$E))</f>
        <v/>
      </c>
      <c r="T84" s="11"/>
    </row>
    <row r="85" spans="1:20" ht="14" x14ac:dyDescent="0.15">
      <c r="A85" s="7"/>
      <c r="B85" s="8"/>
      <c r="C85" s="8"/>
      <c r="D85" s="8"/>
      <c r="E85" s="8"/>
      <c r="F85" s="8"/>
      <c r="G85" s="8"/>
      <c r="H85" s="8"/>
      <c r="I85" s="9"/>
      <c r="J85" s="9"/>
      <c r="K85" s="9"/>
      <c r="L85" s="9"/>
      <c r="M85" s="9"/>
      <c r="N85" s="9"/>
      <c r="O85" s="10" t="str">
        <f t="shared" si="4"/>
        <v/>
      </c>
      <c r="P85" s="9"/>
      <c r="Q85" s="10" t="str">
        <f t="shared" si="5"/>
        <v/>
      </c>
      <c r="R85" s="10" t="str">
        <f>IF(B85="","",SUMIF($B:$B,B85,$Q:$Q)+SUMIF(Ledger_Extras!$B:$B,B85,Ledger_Extras!$E:$E))</f>
        <v/>
      </c>
      <c r="T85" s="11"/>
    </row>
    <row r="86" spans="1:20" ht="14" x14ac:dyDescent="0.15">
      <c r="A86" s="7"/>
      <c r="B86" s="8"/>
      <c r="C86" s="8"/>
      <c r="D86" s="8"/>
      <c r="E86" s="8"/>
      <c r="F86" s="8"/>
      <c r="G86" s="8"/>
      <c r="H86" s="8"/>
      <c r="I86" s="9"/>
      <c r="J86" s="9"/>
      <c r="K86" s="9"/>
      <c r="L86" s="9"/>
      <c r="M86" s="9"/>
      <c r="N86" s="9"/>
      <c r="O86" s="10" t="str">
        <f t="shared" si="4"/>
        <v/>
      </c>
      <c r="P86" s="9"/>
      <c r="Q86" s="10" t="str">
        <f t="shared" si="5"/>
        <v/>
      </c>
      <c r="R86" s="10" t="str">
        <f>IF(B86="","",SUMIF($B:$B,B86,$Q:$Q)+SUMIF(Ledger_Extras!$B:$B,B86,Ledger_Extras!$E:$E))</f>
        <v/>
      </c>
      <c r="T86" s="11"/>
    </row>
    <row r="87" spans="1:20" ht="14" x14ac:dyDescent="0.15">
      <c r="A87" s="7"/>
      <c r="B87" s="8"/>
      <c r="C87" s="8"/>
      <c r="D87" s="8"/>
      <c r="E87" s="8"/>
      <c r="F87" s="8"/>
      <c r="G87" s="8"/>
      <c r="H87" s="8"/>
      <c r="I87" s="9"/>
      <c r="J87" s="9"/>
      <c r="K87" s="9"/>
      <c r="L87" s="9"/>
      <c r="M87" s="9"/>
      <c r="N87" s="9"/>
      <c r="O87" s="10" t="str">
        <f t="shared" si="4"/>
        <v/>
      </c>
      <c r="P87" s="9"/>
      <c r="Q87" s="10" t="str">
        <f t="shared" si="5"/>
        <v/>
      </c>
      <c r="R87" s="10" t="str">
        <f>IF(B87="","",SUMIF($B:$B,B87,$Q:$Q)+SUMIF(Ledger_Extras!$B:$B,B87,Ledger_Extras!$E:$E))</f>
        <v/>
      </c>
      <c r="T87" s="11"/>
    </row>
    <row r="88" spans="1:20" ht="14" x14ac:dyDescent="0.15">
      <c r="A88" s="7"/>
      <c r="B88" s="8"/>
      <c r="C88" s="8"/>
      <c r="D88" s="8"/>
      <c r="E88" s="8"/>
      <c r="F88" s="8"/>
      <c r="G88" s="8"/>
      <c r="H88" s="8"/>
      <c r="I88" s="9"/>
      <c r="J88" s="9"/>
      <c r="K88" s="9"/>
      <c r="L88" s="9"/>
      <c r="M88" s="9"/>
      <c r="N88" s="9"/>
      <c r="O88" s="10" t="str">
        <f t="shared" si="4"/>
        <v/>
      </c>
      <c r="P88" s="9"/>
      <c r="Q88" s="10" t="str">
        <f t="shared" si="5"/>
        <v/>
      </c>
      <c r="R88" s="10" t="str">
        <f>IF(B88="","",SUMIF($B:$B,B88,$Q:$Q)+SUMIF(Ledger_Extras!$B:$B,B88,Ledger_Extras!$E:$E))</f>
        <v/>
      </c>
      <c r="T88" s="11"/>
    </row>
    <row r="89" spans="1:20" ht="14" x14ac:dyDescent="0.15">
      <c r="A89" s="7"/>
      <c r="B89" s="8"/>
      <c r="C89" s="8"/>
      <c r="D89" s="8"/>
      <c r="E89" s="8"/>
      <c r="F89" s="8"/>
      <c r="G89" s="8"/>
      <c r="H89" s="8"/>
      <c r="I89" s="9"/>
      <c r="J89" s="9"/>
      <c r="K89" s="9"/>
      <c r="L89" s="9"/>
      <c r="M89" s="9"/>
      <c r="N89" s="9"/>
      <c r="O89" s="10" t="str">
        <f t="shared" si="4"/>
        <v/>
      </c>
      <c r="P89" s="9"/>
      <c r="Q89" s="10" t="str">
        <f t="shared" si="5"/>
        <v/>
      </c>
      <c r="R89" s="10" t="str">
        <f>IF(B89="","",SUMIF($B:$B,B89,$Q:$Q)+SUMIF(Ledger_Extras!$B:$B,B89,Ledger_Extras!$E:$E))</f>
        <v/>
      </c>
      <c r="T89" s="11"/>
    </row>
    <row r="90" spans="1:20" ht="14" x14ac:dyDescent="0.15">
      <c r="A90" s="7"/>
      <c r="B90" s="8"/>
      <c r="C90" s="8"/>
      <c r="D90" s="8"/>
      <c r="E90" s="8"/>
      <c r="F90" s="8"/>
      <c r="G90" s="8"/>
      <c r="H90" s="8"/>
      <c r="I90" s="9"/>
      <c r="J90" s="9"/>
      <c r="K90" s="9"/>
      <c r="L90" s="9"/>
      <c r="M90" s="9"/>
      <c r="N90" s="9"/>
      <c r="O90" s="10" t="str">
        <f t="shared" si="4"/>
        <v/>
      </c>
      <c r="P90" s="9"/>
      <c r="Q90" s="10" t="str">
        <f t="shared" si="5"/>
        <v/>
      </c>
      <c r="R90" s="10" t="str">
        <f>IF(B90="","",SUMIF($B:$B,B90,$Q:$Q)+SUMIF(Ledger_Extras!$B:$B,B90,Ledger_Extras!$E:$E))</f>
        <v/>
      </c>
      <c r="T90" s="11"/>
    </row>
    <row r="91" spans="1:20" ht="14" x14ac:dyDescent="0.15">
      <c r="A91" s="7"/>
      <c r="B91" s="8"/>
      <c r="C91" s="8"/>
      <c r="D91" s="8"/>
      <c r="E91" s="8"/>
      <c r="F91" s="8"/>
      <c r="G91" s="8"/>
      <c r="H91" s="8"/>
      <c r="I91" s="9"/>
      <c r="J91" s="9"/>
      <c r="K91" s="9"/>
      <c r="L91" s="9"/>
      <c r="M91" s="9"/>
      <c r="N91" s="9"/>
      <c r="O91" s="10" t="str">
        <f t="shared" si="4"/>
        <v/>
      </c>
      <c r="P91" s="9"/>
      <c r="Q91" s="10" t="str">
        <f t="shared" si="5"/>
        <v/>
      </c>
      <c r="R91" s="10" t="str">
        <f>IF(B91="","",SUMIF($B:$B,B91,$Q:$Q)+SUMIF(Ledger_Extras!$B:$B,B91,Ledger_Extras!$E:$E))</f>
        <v/>
      </c>
      <c r="T91" s="11"/>
    </row>
    <row r="92" spans="1:20" ht="14" x14ac:dyDescent="0.15">
      <c r="A92" s="7"/>
      <c r="B92" s="8"/>
      <c r="C92" s="8"/>
      <c r="D92" s="8"/>
      <c r="E92" s="8"/>
      <c r="F92" s="8"/>
      <c r="G92" s="8"/>
      <c r="H92" s="8"/>
      <c r="I92" s="9"/>
      <c r="J92" s="9"/>
      <c r="K92" s="9"/>
      <c r="L92" s="9"/>
      <c r="M92" s="9"/>
      <c r="N92" s="9"/>
      <c r="O92" s="10" t="str">
        <f t="shared" si="4"/>
        <v/>
      </c>
      <c r="P92" s="9"/>
      <c r="Q92" s="10" t="str">
        <f t="shared" si="5"/>
        <v/>
      </c>
      <c r="R92" s="10" t="str">
        <f>IF(B92="","",SUMIF($B:$B,B92,$Q:$Q)+SUMIF(Ledger_Extras!$B:$B,B92,Ledger_Extras!$E:$E))</f>
        <v/>
      </c>
      <c r="T92" s="11"/>
    </row>
    <row r="93" spans="1:20" ht="14" x14ac:dyDescent="0.15">
      <c r="A93" s="7"/>
      <c r="B93" s="8"/>
      <c r="C93" s="8"/>
      <c r="D93" s="8"/>
      <c r="E93" s="8"/>
      <c r="F93" s="8"/>
      <c r="G93" s="8"/>
      <c r="H93" s="8"/>
      <c r="I93" s="9"/>
      <c r="J93" s="9"/>
      <c r="K93" s="9"/>
      <c r="L93" s="9"/>
      <c r="M93" s="9"/>
      <c r="N93" s="9"/>
      <c r="O93" s="10" t="str">
        <f t="shared" si="4"/>
        <v/>
      </c>
      <c r="P93" s="9"/>
      <c r="Q93" s="10" t="str">
        <f t="shared" si="5"/>
        <v/>
      </c>
      <c r="R93" s="10" t="str">
        <f>IF(B93="","",SUMIF($B:$B,B93,$Q:$Q)+SUMIF(Ledger_Extras!$B:$B,B93,Ledger_Extras!$E:$E))</f>
        <v/>
      </c>
      <c r="T93" s="11"/>
    </row>
    <row r="94" spans="1:20" ht="14" x14ac:dyDescent="0.15">
      <c r="A94" s="7"/>
      <c r="B94" s="8"/>
      <c r="C94" s="8"/>
      <c r="D94" s="8"/>
      <c r="E94" s="8"/>
      <c r="F94" s="8"/>
      <c r="G94" s="8"/>
      <c r="H94" s="8"/>
      <c r="I94" s="9"/>
      <c r="J94" s="9"/>
      <c r="K94" s="9"/>
      <c r="L94" s="9"/>
      <c r="M94" s="9"/>
      <c r="N94" s="9"/>
      <c r="O94" s="10" t="str">
        <f t="shared" si="4"/>
        <v/>
      </c>
      <c r="P94" s="9"/>
      <c r="Q94" s="10" t="str">
        <f t="shared" si="5"/>
        <v/>
      </c>
      <c r="R94" s="10" t="str">
        <f>IF(B94="","",SUMIF($B:$B,B94,$Q:$Q)+SUMIF(Ledger_Extras!$B:$B,B94,Ledger_Extras!$E:$E))</f>
        <v/>
      </c>
      <c r="T94" s="11"/>
    </row>
    <row r="95" spans="1:20" ht="14" x14ac:dyDescent="0.15">
      <c r="A95" s="7"/>
      <c r="B95" s="8"/>
      <c r="C95" s="8"/>
      <c r="D95" s="8"/>
      <c r="E95" s="8"/>
      <c r="F95" s="8"/>
      <c r="G95" s="8"/>
      <c r="H95" s="8"/>
      <c r="I95" s="9"/>
      <c r="J95" s="9"/>
      <c r="K95" s="9"/>
      <c r="L95" s="9"/>
      <c r="M95" s="9"/>
      <c r="N95" s="9"/>
      <c r="O95" s="10" t="str">
        <f t="shared" si="4"/>
        <v/>
      </c>
      <c r="P95" s="9"/>
      <c r="Q95" s="10" t="str">
        <f t="shared" si="5"/>
        <v/>
      </c>
      <c r="R95" s="10" t="str">
        <f>IF(B95="","",SUMIF($B:$B,B95,$Q:$Q)+SUMIF(Ledger_Extras!$B:$B,B95,Ledger_Extras!$E:$E))</f>
        <v/>
      </c>
      <c r="T95" s="11"/>
    </row>
    <row r="96" spans="1:20" ht="14" x14ac:dyDescent="0.15">
      <c r="A96" s="7"/>
      <c r="B96" s="8"/>
      <c r="C96" s="8"/>
      <c r="D96" s="8"/>
      <c r="E96" s="8"/>
      <c r="F96" s="8"/>
      <c r="G96" s="8"/>
      <c r="H96" s="8"/>
      <c r="I96" s="9"/>
      <c r="J96" s="9"/>
      <c r="K96" s="9"/>
      <c r="L96" s="9"/>
      <c r="M96" s="9"/>
      <c r="N96" s="9"/>
      <c r="O96" s="10" t="str">
        <f t="shared" si="4"/>
        <v/>
      </c>
      <c r="P96" s="9"/>
      <c r="Q96" s="10" t="str">
        <f t="shared" si="5"/>
        <v/>
      </c>
      <c r="R96" s="10" t="str">
        <f>IF(B96="","",SUMIF($B:$B,B96,$Q:$Q)+SUMIF(Ledger_Extras!$B:$B,B96,Ledger_Extras!$E:$E))</f>
        <v/>
      </c>
      <c r="T96" s="11"/>
    </row>
    <row r="97" spans="1:20" ht="14" x14ac:dyDescent="0.15">
      <c r="A97" s="7"/>
      <c r="B97" s="8"/>
      <c r="C97" s="8"/>
      <c r="D97" s="8"/>
      <c r="E97" s="8"/>
      <c r="F97" s="8"/>
      <c r="G97" s="8"/>
      <c r="H97" s="8"/>
      <c r="I97" s="9"/>
      <c r="J97" s="9"/>
      <c r="K97" s="9"/>
      <c r="L97" s="9"/>
      <c r="M97" s="9"/>
      <c r="N97" s="9"/>
      <c r="O97" s="10" t="str">
        <f t="shared" si="4"/>
        <v/>
      </c>
      <c r="P97" s="9"/>
      <c r="Q97" s="10" t="str">
        <f t="shared" si="5"/>
        <v/>
      </c>
      <c r="R97" s="10" t="str">
        <f>IF(B97="","",SUMIF($B:$B,B97,$Q:$Q)+SUMIF(Ledger_Extras!$B:$B,B97,Ledger_Extras!$E:$E))</f>
        <v/>
      </c>
      <c r="T97" s="11"/>
    </row>
    <row r="98" spans="1:20" ht="14" x14ac:dyDescent="0.15">
      <c r="A98" s="7"/>
      <c r="B98" s="8"/>
      <c r="C98" s="8"/>
      <c r="D98" s="8"/>
      <c r="E98" s="8"/>
      <c r="F98" s="8"/>
      <c r="G98" s="8"/>
      <c r="H98" s="8"/>
      <c r="I98" s="9"/>
      <c r="J98" s="9"/>
      <c r="K98" s="9"/>
      <c r="L98" s="9"/>
      <c r="M98" s="9"/>
      <c r="N98" s="9"/>
      <c r="O98" s="10" t="str">
        <f t="shared" si="4"/>
        <v/>
      </c>
      <c r="P98" s="9"/>
      <c r="Q98" s="10" t="str">
        <f t="shared" si="5"/>
        <v/>
      </c>
      <c r="R98" s="10" t="str">
        <f>IF(B98="","",SUMIF($B:$B,B98,$Q:$Q)+SUMIF(Ledger_Extras!$B:$B,B98,Ledger_Extras!$E:$E))</f>
        <v/>
      </c>
      <c r="T98" s="11"/>
    </row>
    <row r="99" spans="1:20" ht="14" x14ac:dyDescent="0.15">
      <c r="A99" s="7"/>
      <c r="B99" s="8"/>
      <c r="C99" s="8"/>
      <c r="D99" s="8"/>
      <c r="E99" s="8"/>
      <c r="F99" s="8"/>
      <c r="G99" s="8"/>
      <c r="H99" s="8"/>
      <c r="I99" s="9"/>
      <c r="J99" s="9"/>
      <c r="K99" s="9"/>
      <c r="L99" s="9"/>
      <c r="M99" s="9"/>
      <c r="N99" s="9"/>
      <c r="O99" s="10" t="str">
        <f t="shared" si="4"/>
        <v/>
      </c>
      <c r="P99" s="9"/>
      <c r="Q99" s="10" t="str">
        <f t="shared" si="5"/>
        <v/>
      </c>
      <c r="R99" s="10" t="str">
        <f>IF(B99="","",SUMIF($B:$B,B99,$Q:$Q)+SUMIF(Ledger_Extras!$B:$B,B99,Ledger_Extras!$E:$E))</f>
        <v/>
      </c>
      <c r="T99" s="11"/>
    </row>
    <row r="100" spans="1:20" ht="14" x14ac:dyDescent="0.15">
      <c r="A100" s="7"/>
      <c r="B100" s="8"/>
      <c r="C100" s="8"/>
      <c r="D100" s="8"/>
      <c r="E100" s="8"/>
      <c r="F100" s="8"/>
      <c r="G100" s="8"/>
      <c r="H100" s="8"/>
      <c r="I100" s="9"/>
      <c r="J100" s="9"/>
      <c r="K100" s="9"/>
      <c r="L100" s="9"/>
      <c r="M100" s="9"/>
      <c r="N100" s="9"/>
      <c r="O100" s="10" t="str">
        <f t="shared" si="4"/>
        <v/>
      </c>
      <c r="P100" s="9"/>
      <c r="Q100" s="10" t="str">
        <f t="shared" si="5"/>
        <v/>
      </c>
      <c r="R100" s="10" t="str">
        <f>IF(B100="","",SUMIF($B:$B,B100,$Q:$Q)+SUMIF(Ledger_Extras!$B:$B,B100,Ledger_Extras!$E:$E))</f>
        <v/>
      </c>
      <c r="T100" s="11"/>
    </row>
    <row r="101" spans="1:20" ht="14" x14ac:dyDescent="0.15">
      <c r="A101" s="7"/>
      <c r="B101" s="8"/>
      <c r="C101" s="8"/>
      <c r="D101" s="8"/>
      <c r="E101" s="8"/>
      <c r="F101" s="8"/>
      <c r="G101" s="8"/>
      <c r="H101" s="8"/>
      <c r="I101" s="9"/>
      <c r="J101" s="9"/>
      <c r="K101" s="9"/>
      <c r="L101" s="9"/>
      <c r="M101" s="9"/>
      <c r="N101" s="9"/>
      <c r="O101" s="10" t="str">
        <f t="shared" ref="O101:O132" si="6">IF(COUNTA(A101:N101)=0,"",I101+K101-J101-M101-N101)</f>
        <v/>
      </c>
      <c r="P101" s="9"/>
      <c r="Q101" s="10" t="str">
        <f t="shared" ref="Q101:Q132" si="7">IF(O101="","",O101-P101)</f>
        <v/>
      </c>
      <c r="R101" s="10" t="str">
        <f>IF(B101="","",SUMIF($B:$B,B101,$Q:$Q)+SUMIF(Ledger_Extras!$B:$B,B101,Ledger_Extras!$E:$E))</f>
        <v/>
      </c>
      <c r="T101" s="11"/>
    </row>
    <row r="102" spans="1:20" ht="14" x14ac:dyDescent="0.15">
      <c r="A102" s="7"/>
      <c r="B102" s="8"/>
      <c r="C102" s="8"/>
      <c r="D102" s="8"/>
      <c r="E102" s="8"/>
      <c r="F102" s="8"/>
      <c r="G102" s="8"/>
      <c r="H102" s="8"/>
      <c r="I102" s="9"/>
      <c r="J102" s="9"/>
      <c r="K102" s="9"/>
      <c r="L102" s="9"/>
      <c r="M102" s="9"/>
      <c r="N102" s="9"/>
      <c r="O102" s="10" t="str">
        <f t="shared" si="6"/>
        <v/>
      </c>
      <c r="P102" s="9"/>
      <c r="Q102" s="10" t="str">
        <f t="shared" si="7"/>
        <v/>
      </c>
      <c r="R102" s="10" t="str">
        <f>IF(B102="","",SUMIF($B:$B,B102,$Q:$Q)+SUMIF(Ledger_Extras!$B:$B,B102,Ledger_Extras!$E:$E))</f>
        <v/>
      </c>
      <c r="T102" s="11"/>
    </row>
    <row r="103" spans="1:20" ht="14" x14ac:dyDescent="0.15">
      <c r="A103" s="7"/>
      <c r="B103" s="8"/>
      <c r="C103" s="8"/>
      <c r="D103" s="8"/>
      <c r="E103" s="8"/>
      <c r="F103" s="8"/>
      <c r="G103" s="8"/>
      <c r="H103" s="8"/>
      <c r="I103" s="9"/>
      <c r="J103" s="9"/>
      <c r="K103" s="9"/>
      <c r="L103" s="9"/>
      <c r="M103" s="9"/>
      <c r="N103" s="9"/>
      <c r="O103" s="10" t="str">
        <f t="shared" si="6"/>
        <v/>
      </c>
      <c r="P103" s="9"/>
      <c r="Q103" s="10" t="str">
        <f t="shared" si="7"/>
        <v/>
      </c>
      <c r="R103" s="10" t="str">
        <f>IF(B103="","",SUMIF($B:$B,B103,$Q:$Q)+SUMIF(Ledger_Extras!$B:$B,B103,Ledger_Extras!$E:$E))</f>
        <v/>
      </c>
      <c r="T103" s="11"/>
    </row>
    <row r="104" spans="1:20" ht="14" x14ac:dyDescent="0.15">
      <c r="A104" s="7"/>
      <c r="B104" s="8"/>
      <c r="C104" s="8"/>
      <c r="D104" s="8"/>
      <c r="E104" s="8"/>
      <c r="F104" s="8"/>
      <c r="G104" s="8"/>
      <c r="H104" s="8"/>
      <c r="I104" s="9"/>
      <c r="J104" s="9"/>
      <c r="K104" s="9"/>
      <c r="L104" s="9"/>
      <c r="M104" s="9"/>
      <c r="N104" s="9"/>
      <c r="O104" s="10" t="str">
        <f t="shared" si="6"/>
        <v/>
      </c>
      <c r="P104" s="9"/>
      <c r="Q104" s="10" t="str">
        <f t="shared" si="7"/>
        <v/>
      </c>
      <c r="R104" s="10" t="str">
        <f>IF(B104="","",SUMIF($B:$B,B104,$Q:$Q)+SUMIF(Ledger_Extras!$B:$B,B104,Ledger_Extras!$E:$E))</f>
        <v/>
      </c>
      <c r="T104" s="11"/>
    </row>
    <row r="105" spans="1:20" ht="14" x14ac:dyDescent="0.15">
      <c r="A105" s="7"/>
      <c r="B105" s="8"/>
      <c r="C105" s="8"/>
      <c r="D105" s="8"/>
      <c r="E105" s="8"/>
      <c r="F105" s="8"/>
      <c r="G105" s="8"/>
      <c r="H105" s="8"/>
      <c r="I105" s="9"/>
      <c r="J105" s="9"/>
      <c r="K105" s="9"/>
      <c r="L105" s="9"/>
      <c r="M105" s="9"/>
      <c r="N105" s="9"/>
      <c r="O105" s="10" t="str">
        <f t="shared" si="6"/>
        <v/>
      </c>
      <c r="P105" s="9"/>
      <c r="Q105" s="10" t="str">
        <f t="shared" si="7"/>
        <v/>
      </c>
      <c r="R105" s="10" t="str">
        <f>IF(B105="","",SUMIF($B:$B,B105,$Q:$Q)+SUMIF(Ledger_Extras!$B:$B,B105,Ledger_Extras!$E:$E))</f>
        <v/>
      </c>
      <c r="T105" s="11"/>
    </row>
    <row r="106" spans="1:20" ht="14" x14ac:dyDescent="0.15">
      <c r="A106" s="7"/>
      <c r="B106" s="8"/>
      <c r="C106" s="8"/>
      <c r="D106" s="8"/>
      <c r="E106" s="8"/>
      <c r="F106" s="8"/>
      <c r="G106" s="8"/>
      <c r="H106" s="8"/>
      <c r="I106" s="9"/>
      <c r="J106" s="9"/>
      <c r="K106" s="9"/>
      <c r="L106" s="9"/>
      <c r="M106" s="9"/>
      <c r="N106" s="9"/>
      <c r="O106" s="10" t="str">
        <f t="shared" si="6"/>
        <v/>
      </c>
      <c r="P106" s="9"/>
      <c r="Q106" s="10" t="str">
        <f t="shared" si="7"/>
        <v/>
      </c>
      <c r="R106" s="10" t="str">
        <f>IF(B106="","",SUMIF($B:$B,B106,$Q:$Q)+SUMIF(Ledger_Extras!$B:$B,B106,Ledger_Extras!$E:$E))</f>
        <v/>
      </c>
      <c r="T106" s="11"/>
    </row>
    <row r="107" spans="1:20" ht="14" x14ac:dyDescent="0.15">
      <c r="A107" s="7"/>
      <c r="B107" s="8"/>
      <c r="C107" s="8"/>
      <c r="D107" s="8"/>
      <c r="E107" s="8"/>
      <c r="F107" s="8"/>
      <c r="G107" s="8"/>
      <c r="H107" s="8"/>
      <c r="I107" s="9"/>
      <c r="J107" s="9"/>
      <c r="K107" s="9"/>
      <c r="L107" s="9"/>
      <c r="M107" s="9"/>
      <c r="N107" s="9"/>
      <c r="O107" s="10" t="str">
        <f t="shared" si="6"/>
        <v/>
      </c>
      <c r="P107" s="9"/>
      <c r="Q107" s="10" t="str">
        <f t="shared" si="7"/>
        <v/>
      </c>
      <c r="R107" s="10" t="str">
        <f>IF(B107="","",SUMIF($B:$B,B107,$Q:$Q)+SUMIF(Ledger_Extras!$B:$B,B107,Ledger_Extras!$E:$E))</f>
        <v/>
      </c>
      <c r="T107" s="11"/>
    </row>
    <row r="108" spans="1:20" ht="14" x14ac:dyDescent="0.15">
      <c r="A108" s="7"/>
      <c r="B108" s="8"/>
      <c r="C108" s="8"/>
      <c r="D108" s="8"/>
      <c r="E108" s="8"/>
      <c r="F108" s="8"/>
      <c r="G108" s="8"/>
      <c r="H108" s="8"/>
      <c r="I108" s="9"/>
      <c r="J108" s="9"/>
      <c r="K108" s="9"/>
      <c r="L108" s="9"/>
      <c r="M108" s="9"/>
      <c r="N108" s="9"/>
      <c r="O108" s="10" t="str">
        <f t="shared" si="6"/>
        <v/>
      </c>
      <c r="P108" s="9"/>
      <c r="Q108" s="10" t="str">
        <f t="shared" si="7"/>
        <v/>
      </c>
      <c r="R108" s="10" t="str">
        <f>IF(B108="","",SUMIF($B:$B,B108,$Q:$Q)+SUMIF(Ledger_Extras!$B:$B,B108,Ledger_Extras!$E:$E))</f>
        <v/>
      </c>
      <c r="T108" s="11"/>
    </row>
    <row r="109" spans="1:20" ht="14" x14ac:dyDescent="0.15">
      <c r="A109" s="7"/>
      <c r="B109" s="8"/>
      <c r="C109" s="8"/>
      <c r="D109" s="8"/>
      <c r="E109" s="8"/>
      <c r="F109" s="8"/>
      <c r="G109" s="8"/>
      <c r="H109" s="8"/>
      <c r="I109" s="9"/>
      <c r="J109" s="9"/>
      <c r="K109" s="9"/>
      <c r="L109" s="9"/>
      <c r="M109" s="9"/>
      <c r="N109" s="9"/>
      <c r="O109" s="10" t="str">
        <f t="shared" si="6"/>
        <v/>
      </c>
      <c r="P109" s="9"/>
      <c r="Q109" s="10" t="str">
        <f t="shared" si="7"/>
        <v/>
      </c>
      <c r="R109" s="10" t="str">
        <f>IF(B109="","",SUMIF($B:$B,B109,$Q:$Q)+SUMIF(Ledger_Extras!$B:$B,B109,Ledger_Extras!$E:$E))</f>
        <v/>
      </c>
      <c r="T109" s="11"/>
    </row>
    <row r="110" spans="1:20" ht="14" x14ac:dyDescent="0.15">
      <c r="A110" s="7"/>
      <c r="B110" s="8"/>
      <c r="C110" s="8"/>
      <c r="D110" s="8"/>
      <c r="E110" s="8"/>
      <c r="F110" s="8"/>
      <c r="G110" s="8"/>
      <c r="H110" s="8"/>
      <c r="I110" s="9"/>
      <c r="J110" s="9"/>
      <c r="K110" s="9"/>
      <c r="L110" s="9"/>
      <c r="M110" s="9"/>
      <c r="N110" s="9"/>
      <c r="O110" s="10" t="str">
        <f t="shared" si="6"/>
        <v/>
      </c>
      <c r="P110" s="9"/>
      <c r="Q110" s="10" t="str">
        <f t="shared" si="7"/>
        <v/>
      </c>
      <c r="R110" s="10" t="str">
        <f>IF(B110="","",SUMIF($B:$B,B110,$Q:$Q)+SUMIF(Ledger_Extras!$B:$B,B110,Ledger_Extras!$E:$E))</f>
        <v/>
      </c>
      <c r="T110" s="11"/>
    </row>
    <row r="111" spans="1:20" ht="14" x14ac:dyDescent="0.15">
      <c r="A111" s="7"/>
      <c r="B111" s="8"/>
      <c r="C111" s="8"/>
      <c r="D111" s="8"/>
      <c r="E111" s="8"/>
      <c r="F111" s="8"/>
      <c r="G111" s="8"/>
      <c r="H111" s="8"/>
      <c r="I111" s="9"/>
      <c r="J111" s="9"/>
      <c r="K111" s="9"/>
      <c r="L111" s="9"/>
      <c r="M111" s="9"/>
      <c r="N111" s="9"/>
      <c r="O111" s="10" t="str">
        <f t="shared" si="6"/>
        <v/>
      </c>
      <c r="P111" s="9"/>
      <c r="Q111" s="10" t="str">
        <f t="shared" si="7"/>
        <v/>
      </c>
      <c r="R111" s="10" t="str">
        <f>IF(B111="","",SUMIF($B:$B,B111,$Q:$Q)+SUMIF(Ledger_Extras!$B:$B,B111,Ledger_Extras!$E:$E))</f>
        <v/>
      </c>
      <c r="T111" s="11"/>
    </row>
    <row r="112" spans="1:20" ht="14" x14ac:dyDescent="0.15">
      <c r="A112" s="7"/>
      <c r="B112" s="8"/>
      <c r="C112" s="8"/>
      <c r="D112" s="8"/>
      <c r="E112" s="8"/>
      <c r="F112" s="8"/>
      <c r="G112" s="8"/>
      <c r="H112" s="8"/>
      <c r="I112" s="9"/>
      <c r="J112" s="9"/>
      <c r="K112" s="9"/>
      <c r="L112" s="9"/>
      <c r="M112" s="9"/>
      <c r="N112" s="9"/>
      <c r="O112" s="10" t="str">
        <f t="shared" si="6"/>
        <v/>
      </c>
      <c r="P112" s="9"/>
      <c r="Q112" s="10" t="str">
        <f t="shared" si="7"/>
        <v/>
      </c>
      <c r="R112" s="10" t="str">
        <f>IF(B112="","",SUMIF($B:$B,B112,$Q:$Q)+SUMIF(Ledger_Extras!$B:$B,B112,Ledger_Extras!$E:$E))</f>
        <v/>
      </c>
      <c r="T112" s="11"/>
    </row>
    <row r="113" spans="1:20" ht="14" x14ac:dyDescent="0.15">
      <c r="A113" s="7"/>
      <c r="B113" s="8"/>
      <c r="C113" s="8"/>
      <c r="D113" s="8"/>
      <c r="E113" s="8"/>
      <c r="F113" s="8"/>
      <c r="G113" s="8"/>
      <c r="H113" s="8"/>
      <c r="I113" s="9"/>
      <c r="J113" s="9"/>
      <c r="K113" s="9"/>
      <c r="L113" s="9"/>
      <c r="M113" s="9"/>
      <c r="N113" s="9"/>
      <c r="O113" s="10" t="str">
        <f t="shared" si="6"/>
        <v/>
      </c>
      <c r="P113" s="9"/>
      <c r="Q113" s="10" t="str">
        <f t="shared" si="7"/>
        <v/>
      </c>
      <c r="R113" s="10" t="str">
        <f>IF(B113="","",SUMIF($B:$B,B113,$Q:$Q)+SUMIF(Ledger_Extras!$B:$B,B113,Ledger_Extras!$E:$E))</f>
        <v/>
      </c>
      <c r="T113" s="11"/>
    </row>
    <row r="114" spans="1:20" ht="14" x14ac:dyDescent="0.15">
      <c r="A114" s="7"/>
      <c r="B114" s="8"/>
      <c r="C114" s="8"/>
      <c r="D114" s="8"/>
      <c r="E114" s="8"/>
      <c r="F114" s="8"/>
      <c r="G114" s="8"/>
      <c r="H114" s="8"/>
      <c r="I114" s="9"/>
      <c r="J114" s="9"/>
      <c r="K114" s="9"/>
      <c r="L114" s="9"/>
      <c r="M114" s="9"/>
      <c r="N114" s="9"/>
      <c r="O114" s="10" t="str">
        <f t="shared" si="6"/>
        <v/>
      </c>
      <c r="P114" s="9"/>
      <c r="Q114" s="10" t="str">
        <f t="shared" si="7"/>
        <v/>
      </c>
      <c r="R114" s="10" t="str">
        <f>IF(B114="","",SUMIF($B:$B,B114,$Q:$Q)+SUMIF(Ledger_Extras!$B:$B,B114,Ledger_Extras!$E:$E))</f>
        <v/>
      </c>
      <c r="T114" s="11"/>
    </row>
    <row r="115" spans="1:20" ht="14" x14ac:dyDescent="0.15">
      <c r="A115" s="7"/>
      <c r="B115" s="8"/>
      <c r="C115" s="8"/>
      <c r="D115" s="8"/>
      <c r="E115" s="8"/>
      <c r="F115" s="8"/>
      <c r="G115" s="8"/>
      <c r="H115" s="8"/>
      <c r="I115" s="9"/>
      <c r="J115" s="9"/>
      <c r="K115" s="9"/>
      <c r="L115" s="9"/>
      <c r="M115" s="9"/>
      <c r="N115" s="9"/>
      <c r="O115" s="10" t="str">
        <f t="shared" si="6"/>
        <v/>
      </c>
      <c r="P115" s="9"/>
      <c r="Q115" s="10" t="str">
        <f t="shared" si="7"/>
        <v/>
      </c>
      <c r="R115" s="10" t="str">
        <f>IF(B115="","",SUMIF($B:$B,B115,$Q:$Q)+SUMIF(Ledger_Extras!$B:$B,B115,Ledger_Extras!$E:$E))</f>
        <v/>
      </c>
      <c r="T115" s="11"/>
    </row>
    <row r="116" spans="1:20" ht="14" x14ac:dyDescent="0.15">
      <c r="A116" s="7"/>
      <c r="B116" s="8"/>
      <c r="C116" s="8"/>
      <c r="D116" s="8"/>
      <c r="E116" s="8"/>
      <c r="F116" s="8"/>
      <c r="G116" s="8"/>
      <c r="H116" s="8"/>
      <c r="I116" s="9"/>
      <c r="J116" s="9"/>
      <c r="K116" s="9"/>
      <c r="L116" s="9"/>
      <c r="M116" s="9"/>
      <c r="N116" s="9"/>
      <c r="O116" s="10" t="str">
        <f t="shared" si="6"/>
        <v/>
      </c>
      <c r="P116" s="9"/>
      <c r="Q116" s="10" t="str">
        <f t="shared" si="7"/>
        <v/>
      </c>
      <c r="R116" s="10" t="str">
        <f>IF(B116="","",SUMIF($B:$B,B116,$Q:$Q)+SUMIF(Ledger_Extras!$B:$B,B116,Ledger_Extras!$E:$E))</f>
        <v/>
      </c>
      <c r="T116" s="11"/>
    </row>
    <row r="117" spans="1:20" ht="14" x14ac:dyDescent="0.15">
      <c r="A117" s="7"/>
      <c r="B117" s="8"/>
      <c r="C117" s="8"/>
      <c r="D117" s="8"/>
      <c r="E117" s="8"/>
      <c r="F117" s="8"/>
      <c r="G117" s="8"/>
      <c r="H117" s="8"/>
      <c r="I117" s="9"/>
      <c r="J117" s="9"/>
      <c r="K117" s="9"/>
      <c r="L117" s="9"/>
      <c r="M117" s="9"/>
      <c r="N117" s="9"/>
      <c r="O117" s="10" t="str">
        <f t="shared" si="6"/>
        <v/>
      </c>
      <c r="P117" s="9"/>
      <c r="Q117" s="10" t="str">
        <f t="shared" si="7"/>
        <v/>
      </c>
      <c r="R117" s="10" t="str">
        <f>IF(B117="","",SUMIF($B:$B,B117,$Q:$Q)+SUMIF(Ledger_Extras!$B:$B,B117,Ledger_Extras!$E:$E))</f>
        <v/>
      </c>
      <c r="T117" s="11"/>
    </row>
    <row r="118" spans="1:20" ht="14" x14ac:dyDescent="0.15">
      <c r="A118" s="7"/>
      <c r="B118" s="8"/>
      <c r="C118" s="8"/>
      <c r="D118" s="8"/>
      <c r="E118" s="8"/>
      <c r="F118" s="8"/>
      <c r="G118" s="8"/>
      <c r="H118" s="8"/>
      <c r="I118" s="9"/>
      <c r="J118" s="9"/>
      <c r="K118" s="9"/>
      <c r="L118" s="9"/>
      <c r="M118" s="9"/>
      <c r="N118" s="9"/>
      <c r="O118" s="10" t="str">
        <f t="shared" si="6"/>
        <v/>
      </c>
      <c r="P118" s="9"/>
      <c r="Q118" s="10" t="str">
        <f t="shared" si="7"/>
        <v/>
      </c>
      <c r="R118" s="10" t="str">
        <f>IF(B118="","",SUMIF($B:$B,B118,$Q:$Q)+SUMIF(Ledger_Extras!$B:$B,B118,Ledger_Extras!$E:$E))</f>
        <v/>
      </c>
      <c r="T118" s="11"/>
    </row>
    <row r="119" spans="1:20" ht="14" x14ac:dyDescent="0.15">
      <c r="A119" s="7"/>
      <c r="B119" s="8"/>
      <c r="C119" s="8"/>
      <c r="D119" s="8"/>
      <c r="E119" s="8"/>
      <c r="F119" s="8"/>
      <c r="G119" s="8"/>
      <c r="H119" s="8"/>
      <c r="I119" s="9"/>
      <c r="J119" s="9"/>
      <c r="K119" s="9"/>
      <c r="L119" s="9"/>
      <c r="M119" s="9"/>
      <c r="N119" s="9"/>
      <c r="O119" s="10" t="str">
        <f t="shared" si="6"/>
        <v/>
      </c>
      <c r="P119" s="9"/>
      <c r="Q119" s="10" t="str">
        <f t="shared" si="7"/>
        <v/>
      </c>
      <c r="R119" s="10" t="str">
        <f>IF(B119="","",SUMIF($B:$B,B119,$Q:$Q)+SUMIF(Ledger_Extras!$B:$B,B119,Ledger_Extras!$E:$E))</f>
        <v/>
      </c>
      <c r="T119" s="11"/>
    </row>
    <row r="120" spans="1:20" ht="14" x14ac:dyDescent="0.15">
      <c r="A120" s="7"/>
      <c r="B120" s="8"/>
      <c r="C120" s="8"/>
      <c r="D120" s="8"/>
      <c r="E120" s="8"/>
      <c r="F120" s="8"/>
      <c r="G120" s="8"/>
      <c r="H120" s="8"/>
      <c r="I120" s="9"/>
      <c r="J120" s="9"/>
      <c r="K120" s="9"/>
      <c r="L120" s="9"/>
      <c r="M120" s="9"/>
      <c r="N120" s="9"/>
      <c r="O120" s="10" t="str">
        <f t="shared" si="6"/>
        <v/>
      </c>
      <c r="P120" s="9"/>
      <c r="Q120" s="10" t="str">
        <f t="shared" si="7"/>
        <v/>
      </c>
      <c r="R120" s="10" t="str">
        <f>IF(B120="","",SUMIF($B:$B,B120,$Q:$Q)+SUMIF(Ledger_Extras!$B:$B,B120,Ledger_Extras!$E:$E))</f>
        <v/>
      </c>
      <c r="T120" s="11"/>
    </row>
    <row r="121" spans="1:20" ht="14" x14ac:dyDescent="0.15">
      <c r="A121" s="7"/>
      <c r="B121" s="8"/>
      <c r="C121" s="8"/>
      <c r="D121" s="8"/>
      <c r="E121" s="8"/>
      <c r="F121" s="8"/>
      <c r="G121" s="8"/>
      <c r="H121" s="8"/>
      <c r="I121" s="9"/>
      <c r="J121" s="9"/>
      <c r="K121" s="9"/>
      <c r="L121" s="9"/>
      <c r="M121" s="9"/>
      <c r="N121" s="9"/>
      <c r="O121" s="10" t="str">
        <f t="shared" si="6"/>
        <v/>
      </c>
      <c r="P121" s="9"/>
      <c r="Q121" s="10" t="str">
        <f t="shared" si="7"/>
        <v/>
      </c>
      <c r="R121" s="10" t="str">
        <f>IF(B121="","",SUMIF($B:$B,B121,$Q:$Q)+SUMIF(Ledger_Extras!$B:$B,B121,Ledger_Extras!$E:$E))</f>
        <v/>
      </c>
      <c r="T121" s="11"/>
    </row>
    <row r="122" spans="1:20" ht="14" x14ac:dyDescent="0.15">
      <c r="A122" s="7"/>
      <c r="B122" s="8"/>
      <c r="C122" s="8"/>
      <c r="D122" s="8"/>
      <c r="E122" s="8"/>
      <c r="F122" s="8"/>
      <c r="G122" s="8"/>
      <c r="H122" s="8"/>
      <c r="I122" s="9"/>
      <c r="J122" s="9"/>
      <c r="K122" s="9"/>
      <c r="L122" s="9"/>
      <c r="M122" s="9"/>
      <c r="N122" s="9"/>
      <c r="O122" s="10" t="str">
        <f t="shared" si="6"/>
        <v/>
      </c>
      <c r="P122" s="9"/>
      <c r="Q122" s="10" t="str">
        <f t="shared" si="7"/>
        <v/>
      </c>
      <c r="R122" s="10" t="str">
        <f>IF(B122="","",SUMIF($B:$B,B122,$Q:$Q)+SUMIF(Ledger_Extras!$B:$B,B122,Ledger_Extras!$E:$E))</f>
        <v/>
      </c>
      <c r="T122" s="11"/>
    </row>
    <row r="123" spans="1:20" ht="14" x14ac:dyDescent="0.15">
      <c r="A123" s="7"/>
      <c r="B123" s="8"/>
      <c r="C123" s="8"/>
      <c r="D123" s="8"/>
      <c r="E123" s="8"/>
      <c r="F123" s="8"/>
      <c r="G123" s="8"/>
      <c r="H123" s="8"/>
      <c r="I123" s="9"/>
      <c r="J123" s="9"/>
      <c r="K123" s="9"/>
      <c r="L123" s="9"/>
      <c r="M123" s="9"/>
      <c r="N123" s="9"/>
      <c r="O123" s="10" t="str">
        <f t="shared" si="6"/>
        <v/>
      </c>
      <c r="P123" s="9"/>
      <c r="Q123" s="10" t="str">
        <f t="shared" si="7"/>
        <v/>
      </c>
      <c r="R123" s="10" t="str">
        <f>IF(B123="","",SUMIF($B:$B,B123,$Q:$Q)+SUMIF(Ledger_Extras!$B:$B,B123,Ledger_Extras!$E:$E))</f>
        <v/>
      </c>
      <c r="T123" s="11"/>
    </row>
    <row r="124" spans="1:20" ht="14" x14ac:dyDescent="0.15">
      <c r="A124" s="7"/>
      <c r="B124" s="8"/>
      <c r="C124" s="8"/>
      <c r="D124" s="8"/>
      <c r="E124" s="8"/>
      <c r="F124" s="8"/>
      <c r="G124" s="8"/>
      <c r="H124" s="8"/>
      <c r="I124" s="9"/>
      <c r="J124" s="9"/>
      <c r="K124" s="9"/>
      <c r="L124" s="9"/>
      <c r="M124" s="9"/>
      <c r="N124" s="9"/>
      <c r="O124" s="10" t="str">
        <f t="shared" si="6"/>
        <v/>
      </c>
      <c r="P124" s="9"/>
      <c r="Q124" s="10" t="str">
        <f t="shared" si="7"/>
        <v/>
      </c>
      <c r="R124" s="10" t="str">
        <f>IF(B124="","",SUMIF($B:$B,B124,$Q:$Q)+SUMIF(Ledger_Extras!$B:$B,B124,Ledger_Extras!$E:$E))</f>
        <v/>
      </c>
      <c r="T124" s="11"/>
    </row>
    <row r="125" spans="1:20" ht="14" x14ac:dyDescent="0.15">
      <c r="A125" s="7"/>
      <c r="B125" s="8"/>
      <c r="C125" s="8"/>
      <c r="D125" s="8"/>
      <c r="E125" s="8"/>
      <c r="F125" s="8"/>
      <c r="G125" s="8"/>
      <c r="H125" s="8"/>
      <c r="I125" s="9"/>
      <c r="J125" s="9"/>
      <c r="K125" s="9"/>
      <c r="L125" s="9"/>
      <c r="M125" s="9"/>
      <c r="N125" s="9"/>
      <c r="O125" s="10" t="str">
        <f t="shared" si="6"/>
        <v/>
      </c>
      <c r="P125" s="9"/>
      <c r="Q125" s="10" t="str">
        <f t="shared" si="7"/>
        <v/>
      </c>
      <c r="R125" s="10" t="str">
        <f>IF(B125="","",SUMIF($B:$B,B125,$Q:$Q)+SUMIF(Ledger_Extras!$B:$B,B125,Ledger_Extras!$E:$E))</f>
        <v/>
      </c>
      <c r="T125" s="11"/>
    </row>
    <row r="126" spans="1:20" ht="14" x14ac:dyDescent="0.15">
      <c r="A126" s="7"/>
      <c r="B126" s="8"/>
      <c r="C126" s="8"/>
      <c r="D126" s="8"/>
      <c r="E126" s="8"/>
      <c r="F126" s="8"/>
      <c r="G126" s="8"/>
      <c r="H126" s="8"/>
      <c r="I126" s="9"/>
      <c r="J126" s="9"/>
      <c r="K126" s="9"/>
      <c r="L126" s="9"/>
      <c r="M126" s="9"/>
      <c r="N126" s="9"/>
      <c r="O126" s="10" t="str">
        <f t="shared" si="6"/>
        <v/>
      </c>
      <c r="P126" s="9"/>
      <c r="Q126" s="10" t="str">
        <f t="shared" si="7"/>
        <v/>
      </c>
      <c r="R126" s="10" t="str">
        <f>IF(B126="","",SUMIF($B:$B,B126,$Q:$Q)+SUMIF(Ledger_Extras!$B:$B,B126,Ledger_Extras!$E:$E))</f>
        <v/>
      </c>
      <c r="T126" s="11"/>
    </row>
    <row r="127" spans="1:20" ht="14" x14ac:dyDescent="0.15">
      <c r="A127" s="7"/>
      <c r="B127" s="8"/>
      <c r="C127" s="8"/>
      <c r="D127" s="8"/>
      <c r="E127" s="8"/>
      <c r="F127" s="8"/>
      <c r="G127" s="8"/>
      <c r="H127" s="8"/>
      <c r="I127" s="9"/>
      <c r="J127" s="9"/>
      <c r="K127" s="9"/>
      <c r="L127" s="9"/>
      <c r="M127" s="9"/>
      <c r="N127" s="9"/>
      <c r="O127" s="10" t="str">
        <f t="shared" si="6"/>
        <v/>
      </c>
      <c r="P127" s="9"/>
      <c r="Q127" s="10" t="str">
        <f t="shared" si="7"/>
        <v/>
      </c>
      <c r="R127" s="10" t="str">
        <f>IF(B127="","",SUMIF($B:$B,B127,$Q:$Q)+SUMIF(Ledger_Extras!$B:$B,B127,Ledger_Extras!$E:$E))</f>
        <v/>
      </c>
      <c r="T127" s="11"/>
    </row>
    <row r="128" spans="1:20" ht="14" x14ac:dyDescent="0.15">
      <c r="A128" s="7"/>
      <c r="B128" s="8"/>
      <c r="C128" s="8"/>
      <c r="D128" s="8"/>
      <c r="E128" s="8"/>
      <c r="F128" s="8"/>
      <c r="G128" s="8"/>
      <c r="H128" s="8"/>
      <c r="I128" s="9"/>
      <c r="J128" s="9"/>
      <c r="K128" s="9"/>
      <c r="L128" s="9"/>
      <c r="M128" s="9"/>
      <c r="N128" s="9"/>
      <c r="O128" s="10" t="str">
        <f t="shared" si="6"/>
        <v/>
      </c>
      <c r="P128" s="9"/>
      <c r="Q128" s="10" t="str">
        <f t="shared" si="7"/>
        <v/>
      </c>
      <c r="R128" s="10" t="str">
        <f>IF(B128="","",SUMIF($B:$B,B128,$Q:$Q)+SUMIF(Ledger_Extras!$B:$B,B128,Ledger_Extras!$E:$E))</f>
        <v/>
      </c>
      <c r="T128" s="11"/>
    </row>
    <row r="129" spans="1:20" ht="14" x14ac:dyDescent="0.15">
      <c r="A129" s="7"/>
      <c r="B129" s="8"/>
      <c r="C129" s="8"/>
      <c r="D129" s="8"/>
      <c r="E129" s="8"/>
      <c r="F129" s="8"/>
      <c r="G129" s="8"/>
      <c r="H129" s="8"/>
      <c r="I129" s="9"/>
      <c r="J129" s="9"/>
      <c r="K129" s="9"/>
      <c r="L129" s="9"/>
      <c r="M129" s="9"/>
      <c r="N129" s="9"/>
      <c r="O129" s="10" t="str">
        <f t="shared" si="6"/>
        <v/>
      </c>
      <c r="P129" s="9"/>
      <c r="Q129" s="10" t="str">
        <f t="shared" si="7"/>
        <v/>
      </c>
      <c r="R129" s="10" t="str">
        <f>IF(B129="","",SUMIF($B:$B,B129,$Q:$Q)+SUMIF(Ledger_Extras!$B:$B,B129,Ledger_Extras!$E:$E))</f>
        <v/>
      </c>
      <c r="T129" s="11"/>
    </row>
    <row r="130" spans="1:20" ht="14" x14ac:dyDescent="0.15">
      <c r="A130" s="7"/>
      <c r="B130" s="8"/>
      <c r="C130" s="8"/>
      <c r="D130" s="8"/>
      <c r="E130" s="8"/>
      <c r="F130" s="8"/>
      <c r="G130" s="8"/>
      <c r="H130" s="8"/>
      <c r="I130" s="9"/>
      <c r="J130" s="9"/>
      <c r="K130" s="9"/>
      <c r="L130" s="9"/>
      <c r="M130" s="9"/>
      <c r="N130" s="9"/>
      <c r="O130" s="10" t="str">
        <f t="shared" si="6"/>
        <v/>
      </c>
      <c r="P130" s="9"/>
      <c r="Q130" s="10" t="str">
        <f t="shared" si="7"/>
        <v/>
      </c>
      <c r="R130" s="10" t="str">
        <f>IF(B130="","",SUMIF($B:$B,B130,$Q:$Q)+SUMIF(Ledger_Extras!$B:$B,B130,Ledger_Extras!$E:$E))</f>
        <v/>
      </c>
      <c r="T130" s="11"/>
    </row>
    <row r="131" spans="1:20" ht="14" x14ac:dyDescent="0.15">
      <c r="A131" s="7"/>
      <c r="B131" s="8"/>
      <c r="C131" s="8"/>
      <c r="D131" s="8"/>
      <c r="E131" s="8"/>
      <c r="F131" s="8"/>
      <c r="G131" s="8"/>
      <c r="H131" s="8"/>
      <c r="I131" s="9"/>
      <c r="J131" s="9"/>
      <c r="K131" s="9"/>
      <c r="L131" s="9"/>
      <c r="M131" s="9"/>
      <c r="N131" s="9"/>
      <c r="O131" s="10" t="str">
        <f t="shared" si="6"/>
        <v/>
      </c>
      <c r="P131" s="9"/>
      <c r="Q131" s="10" t="str">
        <f t="shared" si="7"/>
        <v/>
      </c>
      <c r="R131" s="10" t="str">
        <f>IF(B131="","",SUMIF($B:$B,B131,$Q:$Q)+SUMIF(Ledger_Extras!$B:$B,B131,Ledger_Extras!$E:$E))</f>
        <v/>
      </c>
      <c r="T131" s="11"/>
    </row>
    <row r="132" spans="1:20" ht="14" x14ac:dyDescent="0.15">
      <c r="A132" s="7"/>
      <c r="B132" s="8"/>
      <c r="C132" s="8"/>
      <c r="D132" s="8"/>
      <c r="E132" s="8"/>
      <c r="F132" s="8"/>
      <c r="G132" s="8"/>
      <c r="H132" s="8"/>
      <c r="I132" s="9"/>
      <c r="J132" s="9"/>
      <c r="K132" s="9"/>
      <c r="L132" s="9"/>
      <c r="M132" s="9"/>
      <c r="N132" s="9"/>
      <c r="O132" s="10" t="str">
        <f t="shared" si="6"/>
        <v/>
      </c>
      <c r="P132" s="9"/>
      <c r="Q132" s="10" t="str">
        <f t="shared" si="7"/>
        <v/>
      </c>
      <c r="R132" s="10" t="str">
        <f>IF(B132="","",SUMIF($B:$B,B132,$Q:$Q)+SUMIF(Ledger_Extras!$B:$B,B132,Ledger_Extras!$E:$E))</f>
        <v/>
      </c>
      <c r="T132" s="11"/>
    </row>
    <row r="133" spans="1:20" ht="14" x14ac:dyDescent="0.15">
      <c r="A133" s="7"/>
      <c r="B133" s="8"/>
      <c r="C133" s="8"/>
      <c r="D133" s="8"/>
      <c r="E133" s="8"/>
      <c r="F133" s="8"/>
      <c r="G133" s="8"/>
      <c r="H133" s="8"/>
      <c r="I133" s="9"/>
      <c r="J133" s="9"/>
      <c r="K133" s="9"/>
      <c r="L133" s="9"/>
      <c r="M133" s="9"/>
      <c r="N133" s="9"/>
      <c r="O133" s="10" t="str">
        <f t="shared" ref="O133:O164" si="8">IF(COUNTA(A133:N133)=0,"",I133+K133-J133-M133-N133)</f>
        <v/>
      </c>
      <c r="P133" s="9"/>
      <c r="Q133" s="10" t="str">
        <f t="shared" ref="Q133:Q164" si="9">IF(O133="","",O133-P133)</f>
        <v/>
      </c>
      <c r="R133" s="10" t="str">
        <f>IF(B133="","",SUMIF($B:$B,B133,$Q:$Q)+SUMIF(Ledger_Extras!$B:$B,B133,Ledger_Extras!$E:$E))</f>
        <v/>
      </c>
      <c r="T133" s="11"/>
    </row>
    <row r="134" spans="1:20" ht="14" x14ac:dyDescent="0.15">
      <c r="A134" s="7"/>
      <c r="B134" s="8"/>
      <c r="C134" s="8"/>
      <c r="D134" s="8"/>
      <c r="E134" s="8"/>
      <c r="F134" s="8"/>
      <c r="G134" s="8"/>
      <c r="H134" s="8"/>
      <c r="I134" s="9"/>
      <c r="J134" s="9"/>
      <c r="K134" s="9"/>
      <c r="L134" s="9"/>
      <c r="M134" s="9"/>
      <c r="N134" s="9"/>
      <c r="O134" s="10" t="str">
        <f t="shared" si="8"/>
        <v/>
      </c>
      <c r="P134" s="9"/>
      <c r="Q134" s="10" t="str">
        <f t="shared" si="9"/>
        <v/>
      </c>
      <c r="R134" s="10" t="str">
        <f>IF(B134="","",SUMIF($B:$B,B134,$Q:$Q)+SUMIF(Ledger_Extras!$B:$B,B134,Ledger_Extras!$E:$E))</f>
        <v/>
      </c>
      <c r="T134" s="11"/>
    </row>
    <row r="135" spans="1:20" ht="14" x14ac:dyDescent="0.15">
      <c r="A135" s="7"/>
      <c r="B135" s="8"/>
      <c r="C135" s="8"/>
      <c r="D135" s="8"/>
      <c r="E135" s="8"/>
      <c r="F135" s="8"/>
      <c r="G135" s="8"/>
      <c r="H135" s="8"/>
      <c r="I135" s="9"/>
      <c r="J135" s="9"/>
      <c r="K135" s="9"/>
      <c r="L135" s="9"/>
      <c r="M135" s="9"/>
      <c r="N135" s="9"/>
      <c r="O135" s="10" t="str">
        <f t="shared" si="8"/>
        <v/>
      </c>
      <c r="P135" s="9"/>
      <c r="Q135" s="10" t="str">
        <f t="shared" si="9"/>
        <v/>
      </c>
      <c r="R135" s="10" t="str">
        <f>IF(B135="","",SUMIF($B:$B,B135,$Q:$Q)+SUMIF(Ledger_Extras!$B:$B,B135,Ledger_Extras!$E:$E))</f>
        <v/>
      </c>
      <c r="T135" s="11"/>
    </row>
    <row r="136" spans="1:20" ht="14" x14ac:dyDescent="0.15">
      <c r="A136" s="7"/>
      <c r="B136" s="8"/>
      <c r="C136" s="8"/>
      <c r="D136" s="8"/>
      <c r="E136" s="8"/>
      <c r="F136" s="8"/>
      <c r="G136" s="8"/>
      <c r="H136" s="8"/>
      <c r="I136" s="9"/>
      <c r="J136" s="9"/>
      <c r="K136" s="9"/>
      <c r="L136" s="9"/>
      <c r="M136" s="9"/>
      <c r="N136" s="9"/>
      <c r="O136" s="10" t="str">
        <f t="shared" si="8"/>
        <v/>
      </c>
      <c r="P136" s="9"/>
      <c r="Q136" s="10" t="str">
        <f t="shared" si="9"/>
        <v/>
      </c>
      <c r="R136" s="10" t="str">
        <f>IF(B136="","",SUMIF($B:$B,B136,$Q:$Q)+SUMIF(Ledger_Extras!$B:$B,B136,Ledger_Extras!$E:$E))</f>
        <v/>
      </c>
      <c r="T136" s="11"/>
    </row>
    <row r="137" spans="1:20" ht="14" x14ac:dyDescent="0.15">
      <c r="A137" s="7"/>
      <c r="B137" s="8"/>
      <c r="C137" s="8"/>
      <c r="D137" s="8"/>
      <c r="E137" s="8"/>
      <c r="F137" s="8"/>
      <c r="G137" s="8"/>
      <c r="H137" s="8"/>
      <c r="I137" s="9"/>
      <c r="J137" s="9"/>
      <c r="K137" s="9"/>
      <c r="L137" s="9"/>
      <c r="M137" s="9"/>
      <c r="N137" s="9"/>
      <c r="O137" s="10" t="str">
        <f t="shared" si="8"/>
        <v/>
      </c>
      <c r="P137" s="9"/>
      <c r="Q137" s="10" t="str">
        <f t="shared" si="9"/>
        <v/>
      </c>
      <c r="R137" s="10" t="str">
        <f>IF(B137="","",SUMIF($B:$B,B137,$Q:$Q)+SUMIF(Ledger_Extras!$B:$B,B137,Ledger_Extras!$E:$E))</f>
        <v/>
      </c>
      <c r="T137" s="11"/>
    </row>
    <row r="138" spans="1:20" ht="14" x14ac:dyDescent="0.15">
      <c r="A138" s="7"/>
      <c r="B138" s="8"/>
      <c r="C138" s="8"/>
      <c r="D138" s="8"/>
      <c r="E138" s="8"/>
      <c r="F138" s="8"/>
      <c r="G138" s="8"/>
      <c r="H138" s="8"/>
      <c r="I138" s="9"/>
      <c r="J138" s="9"/>
      <c r="K138" s="9"/>
      <c r="L138" s="9"/>
      <c r="M138" s="9"/>
      <c r="N138" s="9"/>
      <c r="O138" s="10" t="str">
        <f t="shared" si="8"/>
        <v/>
      </c>
      <c r="P138" s="9"/>
      <c r="Q138" s="10" t="str">
        <f t="shared" si="9"/>
        <v/>
      </c>
      <c r="R138" s="10" t="str">
        <f>IF(B138="","",SUMIF($B:$B,B138,$Q:$Q)+SUMIF(Ledger_Extras!$B:$B,B138,Ledger_Extras!$E:$E))</f>
        <v/>
      </c>
      <c r="T138" s="11"/>
    </row>
    <row r="139" spans="1:20" ht="14" x14ac:dyDescent="0.15">
      <c r="A139" s="7"/>
      <c r="B139" s="8"/>
      <c r="C139" s="8"/>
      <c r="D139" s="8"/>
      <c r="E139" s="8"/>
      <c r="F139" s="8"/>
      <c r="G139" s="8"/>
      <c r="H139" s="8"/>
      <c r="I139" s="9"/>
      <c r="J139" s="9"/>
      <c r="K139" s="9"/>
      <c r="L139" s="9"/>
      <c r="M139" s="9"/>
      <c r="N139" s="9"/>
      <c r="O139" s="10" t="str">
        <f t="shared" si="8"/>
        <v/>
      </c>
      <c r="P139" s="9"/>
      <c r="Q139" s="10" t="str">
        <f t="shared" si="9"/>
        <v/>
      </c>
      <c r="R139" s="10" t="str">
        <f>IF(B139="","",SUMIF($B:$B,B139,$Q:$Q)+SUMIF(Ledger_Extras!$B:$B,B139,Ledger_Extras!$E:$E))</f>
        <v/>
      </c>
      <c r="T139" s="11"/>
    </row>
    <row r="140" spans="1:20" ht="14" x14ac:dyDescent="0.15">
      <c r="A140" s="7"/>
      <c r="B140" s="8"/>
      <c r="C140" s="8"/>
      <c r="D140" s="8"/>
      <c r="E140" s="8"/>
      <c r="F140" s="8"/>
      <c r="G140" s="8"/>
      <c r="H140" s="8"/>
      <c r="I140" s="9"/>
      <c r="J140" s="9"/>
      <c r="K140" s="9"/>
      <c r="L140" s="9"/>
      <c r="M140" s="9"/>
      <c r="N140" s="9"/>
      <c r="O140" s="10" t="str">
        <f t="shared" si="8"/>
        <v/>
      </c>
      <c r="P140" s="9"/>
      <c r="Q140" s="10" t="str">
        <f t="shared" si="9"/>
        <v/>
      </c>
      <c r="R140" s="10" t="str">
        <f>IF(B140="","",SUMIF($B:$B,B140,$Q:$Q)+SUMIF(Ledger_Extras!$B:$B,B140,Ledger_Extras!$E:$E))</f>
        <v/>
      </c>
      <c r="T140" s="11"/>
    </row>
    <row r="141" spans="1:20" ht="14" x14ac:dyDescent="0.15">
      <c r="A141" s="7"/>
      <c r="B141" s="8"/>
      <c r="C141" s="8"/>
      <c r="D141" s="8"/>
      <c r="E141" s="8"/>
      <c r="F141" s="8"/>
      <c r="G141" s="8"/>
      <c r="H141" s="8"/>
      <c r="I141" s="9"/>
      <c r="J141" s="9"/>
      <c r="K141" s="9"/>
      <c r="L141" s="9"/>
      <c r="M141" s="9"/>
      <c r="N141" s="9"/>
      <c r="O141" s="10" t="str">
        <f t="shared" si="8"/>
        <v/>
      </c>
      <c r="P141" s="9"/>
      <c r="Q141" s="10" t="str">
        <f t="shared" si="9"/>
        <v/>
      </c>
      <c r="R141" s="10" t="str">
        <f>IF(B141="","",SUMIF($B:$B,B141,$Q:$Q)+SUMIF(Ledger_Extras!$B:$B,B141,Ledger_Extras!$E:$E))</f>
        <v/>
      </c>
      <c r="T141" s="11"/>
    </row>
    <row r="142" spans="1:20" ht="14" x14ac:dyDescent="0.15">
      <c r="A142" s="7"/>
      <c r="B142" s="8"/>
      <c r="C142" s="8"/>
      <c r="D142" s="8"/>
      <c r="E142" s="8"/>
      <c r="F142" s="8"/>
      <c r="G142" s="8"/>
      <c r="H142" s="8"/>
      <c r="I142" s="9"/>
      <c r="J142" s="9"/>
      <c r="K142" s="9"/>
      <c r="L142" s="9"/>
      <c r="M142" s="9"/>
      <c r="N142" s="9"/>
      <c r="O142" s="10" t="str">
        <f t="shared" si="8"/>
        <v/>
      </c>
      <c r="P142" s="9"/>
      <c r="Q142" s="10" t="str">
        <f t="shared" si="9"/>
        <v/>
      </c>
      <c r="R142" s="10" t="str">
        <f>IF(B142="","",SUMIF($B:$B,B142,$Q:$Q)+SUMIF(Ledger_Extras!$B:$B,B142,Ledger_Extras!$E:$E))</f>
        <v/>
      </c>
      <c r="T142" s="11"/>
    </row>
    <row r="143" spans="1:20" ht="14" x14ac:dyDescent="0.15">
      <c r="A143" s="7"/>
      <c r="B143" s="8"/>
      <c r="C143" s="8"/>
      <c r="D143" s="8"/>
      <c r="E143" s="8"/>
      <c r="F143" s="8"/>
      <c r="G143" s="8"/>
      <c r="H143" s="8"/>
      <c r="I143" s="9"/>
      <c r="J143" s="9"/>
      <c r="K143" s="9"/>
      <c r="L143" s="9"/>
      <c r="M143" s="9"/>
      <c r="N143" s="9"/>
      <c r="O143" s="10" t="str">
        <f t="shared" si="8"/>
        <v/>
      </c>
      <c r="P143" s="9"/>
      <c r="Q143" s="10" t="str">
        <f t="shared" si="9"/>
        <v/>
      </c>
      <c r="R143" s="10" t="str">
        <f>IF(B143="","",SUMIF($B:$B,B143,$Q:$Q)+SUMIF(Ledger_Extras!$B:$B,B143,Ledger_Extras!$E:$E))</f>
        <v/>
      </c>
      <c r="T143" s="11"/>
    </row>
    <row r="144" spans="1:20" ht="14" x14ac:dyDescent="0.15">
      <c r="A144" s="7"/>
      <c r="B144" s="8"/>
      <c r="C144" s="8"/>
      <c r="D144" s="8"/>
      <c r="E144" s="8"/>
      <c r="F144" s="8"/>
      <c r="G144" s="8"/>
      <c r="H144" s="8"/>
      <c r="I144" s="9"/>
      <c r="J144" s="9"/>
      <c r="K144" s="9"/>
      <c r="L144" s="9"/>
      <c r="M144" s="9"/>
      <c r="N144" s="9"/>
      <c r="O144" s="10" t="str">
        <f t="shared" si="8"/>
        <v/>
      </c>
      <c r="P144" s="9"/>
      <c r="Q144" s="10" t="str">
        <f t="shared" si="9"/>
        <v/>
      </c>
      <c r="R144" s="10" t="str">
        <f>IF(B144="","",SUMIF($B:$B,B144,$Q:$Q)+SUMIF(Ledger_Extras!$B:$B,B144,Ledger_Extras!$E:$E))</f>
        <v/>
      </c>
      <c r="T144" s="11"/>
    </row>
    <row r="145" spans="1:20" ht="14" x14ac:dyDescent="0.15">
      <c r="A145" s="7"/>
      <c r="B145" s="8"/>
      <c r="C145" s="8"/>
      <c r="D145" s="8"/>
      <c r="E145" s="8"/>
      <c r="F145" s="8"/>
      <c r="G145" s="8"/>
      <c r="H145" s="8"/>
      <c r="I145" s="9"/>
      <c r="J145" s="9"/>
      <c r="K145" s="9"/>
      <c r="L145" s="9"/>
      <c r="M145" s="9"/>
      <c r="N145" s="9"/>
      <c r="O145" s="10" t="str">
        <f t="shared" si="8"/>
        <v/>
      </c>
      <c r="P145" s="9"/>
      <c r="Q145" s="10" t="str">
        <f t="shared" si="9"/>
        <v/>
      </c>
      <c r="R145" s="10" t="str">
        <f>IF(B145="","",SUMIF($B:$B,B145,$Q:$Q)+SUMIF(Ledger_Extras!$B:$B,B145,Ledger_Extras!$E:$E))</f>
        <v/>
      </c>
      <c r="T145" s="11"/>
    </row>
    <row r="146" spans="1:20" ht="14" x14ac:dyDescent="0.15">
      <c r="A146" s="7"/>
      <c r="B146" s="8"/>
      <c r="C146" s="8"/>
      <c r="D146" s="8"/>
      <c r="E146" s="8"/>
      <c r="F146" s="8"/>
      <c r="G146" s="8"/>
      <c r="H146" s="8"/>
      <c r="I146" s="9"/>
      <c r="J146" s="9"/>
      <c r="K146" s="9"/>
      <c r="L146" s="9"/>
      <c r="M146" s="9"/>
      <c r="N146" s="9"/>
      <c r="O146" s="10" t="str">
        <f t="shared" si="8"/>
        <v/>
      </c>
      <c r="P146" s="9"/>
      <c r="Q146" s="10" t="str">
        <f t="shared" si="9"/>
        <v/>
      </c>
      <c r="R146" s="10" t="str">
        <f>IF(B146="","",SUMIF($B:$B,B146,$Q:$Q)+SUMIF(Ledger_Extras!$B:$B,B146,Ledger_Extras!$E:$E))</f>
        <v/>
      </c>
      <c r="T146" s="11"/>
    </row>
    <row r="147" spans="1:20" ht="14" x14ac:dyDescent="0.15">
      <c r="A147" s="7"/>
      <c r="B147" s="8"/>
      <c r="C147" s="8"/>
      <c r="D147" s="8"/>
      <c r="E147" s="8"/>
      <c r="F147" s="8"/>
      <c r="G147" s="8"/>
      <c r="H147" s="8"/>
      <c r="I147" s="9"/>
      <c r="J147" s="9"/>
      <c r="K147" s="9"/>
      <c r="L147" s="9"/>
      <c r="M147" s="9"/>
      <c r="N147" s="9"/>
      <c r="O147" s="10" t="str">
        <f t="shared" si="8"/>
        <v/>
      </c>
      <c r="P147" s="9"/>
      <c r="Q147" s="10" t="str">
        <f t="shared" si="9"/>
        <v/>
      </c>
      <c r="R147" s="10" t="str">
        <f>IF(B147="","",SUMIF($B:$B,B147,$Q:$Q)+SUMIF(Ledger_Extras!$B:$B,B147,Ledger_Extras!$E:$E))</f>
        <v/>
      </c>
      <c r="T147" s="11"/>
    </row>
    <row r="148" spans="1:20" ht="14" x14ac:dyDescent="0.15">
      <c r="A148" s="7"/>
      <c r="B148" s="8"/>
      <c r="C148" s="8"/>
      <c r="D148" s="8"/>
      <c r="E148" s="8"/>
      <c r="F148" s="8"/>
      <c r="G148" s="8"/>
      <c r="H148" s="8"/>
      <c r="I148" s="9"/>
      <c r="J148" s="9"/>
      <c r="K148" s="9"/>
      <c r="L148" s="9"/>
      <c r="M148" s="9"/>
      <c r="N148" s="9"/>
      <c r="O148" s="10" t="str">
        <f t="shared" si="8"/>
        <v/>
      </c>
      <c r="P148" s="9"/>
      <c r="Q148" s="10" t="str">
        <f t="shared" si="9"/>
        <v/>
      </c>
      <c r="R148" s="10" t="str">
        <f>IF(B148="","",SUMIF($B:$B,B148,$Q:$Q)+SUMIF(Ledger_Extras!$B:$B,B148,Ledger_Extras!$E:$E))</f>
        <v/>
      </c>
      <c r="T148" s="11"/>
    </row>
    <row r="149" spans="1:20" ht="14" x14ac:dyDescent="0.15">
      <c r="A149" s="7"/>
      <c r="B149" s="8"/>
      <c r="C149" s="8"/>
      <c r="D149" s="8"/>
      <c r="E149" s="8"/>
      <c r="F149" s="8"/>
      <c r="G149" s="8"/>
      <c r="H149" s="8"/>
      <c r="I149" s="9"/>
      <c r="J149" s="9"/>
      <c r="K149" s="9"/>
      <c r="L149" s="9"/>
      <c r="M149" s="9"/>
      <c r="N149" s="9"/>
      <c r="O149" s="10" t="str">
        <f t="shared" si="8"/>
        <v/>
      </c>
      <c r="P149" s="9"/>
      <c r="Q149" s="10" t="str">
        <f t="shared" si="9"/>
        <v/>
      </c>
      <c r="R149" s="10" t="str">
        <f>IF(B149="","",SUMIF($B:$B,B149,$Q:$Q)+SUMIF(Ledger_Extras!$B:$B,B149,Ledger_Extras!$E:$E))</f>
        <v/>
      </c>
      <c r="T149" s="11"/>
    </row>
    <row r="150" spans="1:20" ht="14" x14ac:dyDescent="0.15">
      <c r="A150" s="7"/>
      <c r="B150" s="8"/>
      <c r="C150" s="8"/>
      <c r="D150" s="8"/>
      <c r="E150" s="8"/>
      <c r="F150" s="8"/>
      <c r="G150" s="8"/>
      <c r="H150" s="8"/>
      <c r="I150" s="9"/>
      <c r="J150" s="9"/>
      <c r="K150" s="9"/>
      <c r="L150" s="9"/>
      <c r="M150" s="9"/>
      <c r="N150" s="9"/>
      <c r="O150" s="10" t="str">
        <f t="shared" si="8"/>
        <v/>
      </c>
      <c r="P150" s="9"/>
      <c r="Q150" s="10" t="str">
        <f t="shared" si="9"/>
        <v/>
      </c>
      <c r="R150" s="10" t="str">
        <f>IF(B150="","",SUMIF($B:$B,B150,$Q:$Q)+SUMIF(Ledger_Extras!$B:$B,B150,Ledger_Extras!$E:$E))</f>
        <v/>
      </c>
      <c r="T150" s="11"/>
    </row>
    <row r="151" spans="1:20" ht="14" x14ac:dyDescent="0.15">
      <c r="A151" s="7"/>
      <c r="B151" s="8"/>
      <c r="C151" s="8"/>
      <c r="D151" s="8"/>
      <c r="E151" s="8"/>
      <c r="F151" s="8"/>
      <c r="G151" s="8"/>
      <c r="H151" s="8"/>
      <c r="I151" s="9"/>
      <c r="J151" s="9"/>
      <c r="K151" s="9"/>
      <c r="L151" s="9"/>
      <c r="M151" s="9"/>
      <c r="N151" s="9"/>
      <c r="O151" s="10" t="str">
        <f t="shared" si="8"/>
        <v/>
      </c>
      <c r="P151" s="9"/>
      <c r="Q151" s="10" t="str">
        <f t="shared" si="9"/>
        <v/>
      </c>
      <c r="R151" s="10" t="str">
        <f>IF(B151="","",SUMIF($B:$B,B151,$Q:$Q)+SUMIF(Ledger_Extras!$B:$B,B151,Ledger_Extras!$E:$E))</f>
        <v/>
      </c>
      <c r="T151" s="11"/>
    </row>
    <row r="152" spans="1:20" ht="14" x14ac:dyDescent="0.15">
      <c r="A152" s="7"/>
      <c r="B152" s="8"/>
      <c r="C152" s="8"/>
      <c r="D152" s="8"/>
      <c r="E152" s="8"/>
      <c r="F152" s="8"/>
      <c r="G152" s="8"/>
      <c r="H152" s="8"/>
      <c r="I152" s="9"/>
      <c r="J152" s="9"/>
      <c r="K152" s="9"/>
      <c r="L152" s="9"/>
      <c r="M152" s="9"/>
      <c r="N152" s="9"/>
      <c r="O152" s="10" t="str">
        <f t="shared" si="8"/>
        <v/>
      </c>
      <c r="P152" s="9"/>
      <c r="Q152" s="10" t="str">
        <f t="shared" si="9"/>
        <v/>
      </c>
      <c r="R152" s="10" t="str">
        <f>IF(B152="","",SUMIF($B:$B,B152,$Q:$Q)+SUMIF(Ledger_Extras!$B:$B,B152,Ledger_Extras!$E:$E))</f>
        <v/>
      </c>
      <c r="T152" s="11"/>
    </row>
    <row r="153" spans="1:20" ht="14" x14ac:dyDescent="0.15">
      <c r="A153" s="7"/>
      <c r="B153" s="8"/>
      <c r="C153" s="8"/>
      <c r="D153" s="8"/>
      <c r="E153" s="8"/>
      <c r="F153" s="8"/>
      <c r="G153" s="8"/>
      <c r="H153" s="8"/>
      <c r="I153" s="9"/>
      <c r="J153" s="9"/>
      <c r="K153" s="9"/>
      <c r="L153" s="9"/>
      <c r="M153" s="9"/>
      <c r="N153" s="9"/>
      <c r="O153" s="10" t="str">
        <f t="shared" si="8"/>
        <v/>
      </c>
      <c r="P153" s="9"/>
      <c r="Q153" s="10" t="str">
        <f t="shared" si="9"/>
        <v/>
      </c>
      <c r="R153" s="10" t="str">
        <f>IF(B153="","",SUMIF($B:$B,B153,$Q:$Q)+SUMIF(Ledger_Extras!$B:$B,B153,Ledger_Extras!$E:$E))</f>
        <v/>
      </c>
      <c r="T153" s="11"/>
    </row>
    <row r="154" spans="1:20" ht="14" x14ac:dyDescent="0.15">
      <c r="A154" s="7"/>
      <c r="B154" s="8"/>
      <c r="C154" s="8"/>
      <c r="D154" s="8"/>
      <c r="E154" s="8"/>
      <c r="F154" s="8"/>
      <c r="G154" s="8"/>
      <c r="H154" s="8"/>
      <c r="I154" s="9"/>
      <c r="J154" s="9"/>
      <c r="K154" s="9"/>
      <c r="L154" s="9"/>
      <c r="M154" s="9"/>
      <c r="N154" s="9"/>
      <c r="O154" s="10" t="str">
        <f t="shared" si="8"/>
        <v/>
      </c>
      <c r="P154" s="9"/>
      <c r="Q154" s="10" t="str">
        <f t="shared" si="9"/>
        <v/>
      </c>
      <c r="R154" s="10" t="str">
        <f>IF(B154="","",SUMIF($B:$B,B154,$Q:$Q)+SUMIF(Ledger_Extras!$B:$B,B154,Ledger_Extras!$E:$E))</f>
        <v/>
      </c>
      <c r="T154" s="11"/>
    </row>
    <row r="155" spans="1:20" ht="14" x14ac:dyDescent="0.15">
      <c r="A155" s="7"/>
      <c r="B155" s="8"/>
      <c r="C155" s="8"/>
      <c r="D155" s="8"/>
      <c r="E155" s="8"/>
      <c r="F155" s="8"/>
      <c r="G155" s="8"/>
      <c r="H155" s="8"/>
      <c r="I155" s="9"/>
      <c r="J155" s="9"/>
      <c r="K155" s="9"/>
      <c r="L155" s="9"/>
      <c r="M155" s="9"/>
      <c r="N155" s="9"/>
      <c r="O155" s="10" t="str">
        <f t="shared" si="8"/>
        <v/>
      </c>
      <c r="P155" s="9"/>
      <c r="Q155" s="10" t="str">
        <f t="shared" si="9"/>
        <v/>
      </c>
      <c r="R155" s="10" t="str">
        <f>IF(B155="","",SUMIF($B:$B,B155,$Q:$Q)+SUMIF(Ledger_Extras!$B:$B,B155,Ledger_Extras!$E:$E))</f>
        <v/>
      </c>
      <c r="T155" s="11"/>
    </row>
    <row r="156" spans="1:20" ht="14" x14ac:dyDescent="0.15">
      <c r="A156" s="7"/>
      <c r="B156" s="8"/>
      <c r="C156" s="8"/>
      <c r="D156" s="8"/>
      <c r="E156" s="8"/>
      <c r="F156" s="8"/>
      <c r="G156" s="8"/>
      <c r="H156" s="8"/>
      <c r="I156" s="9"/>
      <c r="J156" s="9"/>
      <c r="K156" s="9"/>
      <c r="L156" s="9"/>
      <c r="M156" s="9"/>
      <c r="N156" s="9"/>
      <c r="O156" s="10" t="str">
        <f t="shared" si="8"/>
        <v/>
      </c>
      <c r="P156" s="9"/>
      <c r="Q156" s="10" t="str">
        <f t="shared" si="9"/>
        <v/>
      </c>
      <c r="R156" s="10" t="str">
        <f>IF(B156="","",SUMIF($B:$B,B156,$Q:$Q)+SUMIF(Ledger_Extras!$B:$B,B156,Ledger_Extras!$E:$E))</f>
        <v/>
      </c>
      <c r="T156" s="11"/>
    </row>
    <row r="157" spans="1:20" ht="14" x14ac:dyDescent="0.15">
      <c r="A157" s="7"/>
      <c r="B157" s="8"/>
      <c r="C157" s="8"/>
      <c r="D157" s="8"/>
      <c r="E157" s="8"/>
      <c r="F157" s="8"/>
      <c r="G157" s="8"/>
      <c r="H157" s="8"/>
      <c r="I157" s="9"/>
      <c r="J157" s="9"/>
      <c r="K157" s="9"/>
      <c r="L157" s="9"/>
      <c r="M157" s="9"/>
      <c r="N157" s="9"/>
      <c r="O157" s="10" t="str">
        <f t="shared" si="8"/>
        <v/>
      </c>
      <c r="P157" s="9"/>
      <c r="Q157" s="10" t="str">
        <f t="shared" si="9"/>
        <v/>
      </c>
      <c r="R157" s="10" t="str">
        <f>IF(B157="","",SUMIF($B:$B,B157,$Q:$Q)+SUMIF(Ledger_Extras!$B:$B,B157,Ledger_Extras!$E:$E))</f>
        <v/>
      </c>
      <c r="T157" s="11"/>
    </row>
    <row r="158" spans="1:20" ht="14" x14ac:dyDescent="0.15">
      <c r="A158" s="7"/>
      <c r="B158" s="8"/>
      <c r="C158" s="8"/>
      <c r="D158" s="8"/>
      <c r="E158" s="8"/>
      <c r="F158" s="8"/>
      <c r="G158" s="8"/>
      <c r="H158" s="8"/>
      <c r="I158" s="9"/>
      <c r="J158" s="9"/>
      <c r="K158" s="9"/>
      <c r="L158" s="9"/>
      <c r="M158" s="9"/>
      <c r="N158" s="9"/>
      <c r="O158" s="10" t="str">
        <f t="shared" si="8"/>
        <v/>
      </c>
      <c r="P158" s="9"/>
      <c r="Q158" s="10" t="str">
        <f t="shared" si="9"/>
        <v/>
      </c>
      <c r="R158" s="10" t="str">
        <f>IF(B158="","",SUMIF($B:$B,B158,$Q:$Q)+SUMIF(Ledger_Extras!$B:$B,B158,Ledger_Extras!$E:$E))</f>
        <v/>
      </c>
      <c r="T158" s="11"/>
    </row>
    <row r="159" spans="1:20" ht="14" x14ac:dyDescent="0.15">
      <c r="A159" s="7"/>
      <c r="B159" s="8"/>
      <c r="C159" s="8"/>
      <c r="D159" s="8"/>
      <c r="E159" s="8"/>
      <c r="F159" s="8"/>
      <c r="G159" s="8"/>
      <c r="H159" s="8"/>
      <c r="I159" s="9"/>
      <c r="J159" s="9"/>
      <c r="K159" s="9"/>
      <c r="L159" s="9"/>
      <c r="M159" s="9"/>
      <c r="N159" s="9"/>
      <c r="O159" s="10" t="str">
        <f t="shared" si="8"/>
        <v/>
      </c>
      <c r="P159" s="9"/>
      <c r="Q159" s="10" t="str">
        <f t="shared" si="9"/>
        <v/>
      </c>
      <c r="R159" s="10" t="str">
        <f>IF(B159="","",SUMIF($B:$B,B159,$Q:$Q)+SUMIF(Ledger_Extras!$B:$B,B159,Ledger_Extras!$E:$E))</f>
        <v/>
      </c>
      <c r="T159" s="11"/>
    </row>
    <row r="160" spans="1:20" ht="14" x14ac:dyDescent="0.15">
      <c r="A160" s="7"/>
      <c r="B160" s="8"/>
      <c r="C160" s="8"/>
      <c r="D160" s="8"/>
      <c r="E160" s="8"/>
      <c r="F160" s="8"/>
      <c r="G160" s="8"/>
      <c r="H160" s="8"/>
      <c r="I160" s="9"/>
      <c r="J160" s="9"/>
      <c r="K160" s="9"/>
      <c r="L160" s="9"/>
      <c r="M160" s="9"/>
      <c r="N160" s="9"/>
      <c r="O160" s="10" t="str">
        <f t="shared" si="8"/>
        <v/>
      </c>
      <c r="P160" s="9"/>
      <c r="Q160" s="10" t="str">
        <f t="shared" si="9"/>
        <v/>
      </c>
      <c r="R160" s="10" t="str">
        <f>IF(B160="","",SUMIF($B:$B,B160,$Q:$Q)+SUMIF(Ledger_Extras!$B:$B,B160,Ledger_Extras!$E:$E))</f>
        <v/>
      </c>
      <c r="T160" s="11"/>
    </row>
    <row r="161" spans="1:20" ht="14" x14ac:dyDescent="0.15">
      <c r="A161" s="7"/>
      <c r="B161" s="8"/>
      <c r="C161" s="8"/>
      <c r="D161" s="8"/>
      <c r="E161" s="8"/>
      <c r="F161" s="8"/>
      <c r="G161" s="8"/>
      <c r="H161" s="8"/>
      <c r="I161" s="9"/>
      <c r="J161" s="9"/>
      <c r="K161" s="9"/>
      <c r="L161" s="9"/>
      <c r="M161" s="9"/>
      <c r="N161" s="9"/>
      <c r="O161" s="10" t="str">
        <f t="shared" si="8"/>
        <v/>
      </c>
      <c r="P161" s="9"/>
      <c r="Q161" s="10" t="str">
        <f t="shared" si="9"/>
        <v/>
      </c>
      <c r="R161" s="10" t="str">
        <f>IF(B161="","",SUMIF($B:$B,B161,$Q:$Q)+SUMIF(Ledger_Extras!$B:$B,B161,Ledger_Extras!$E:$E))</f>
        <v/>
      </c>
      <c r="T161" s="11"/>
    </row>
    <row r="162" spans="1:20" ht="14" x14ac:dyDescent="0.15">
      <c r="A162" s="7"/>
      <c r="B162" s="8"/>
      <c r="C162" s="8"/>
      <c r="D162" s="8"/>
      <c r="E162" s="8"/>
      <c r="F162" s="8"/>
      <c r="G162" s="8"/>
      <c r="H162" s="8"/>
      <c r="I162" s="9"/>
      <c r="J162" s="9"/>
      <c r="K162" s="9"/>
      <c r="L162" s="9"/>
      <c r="M162" s="9"/>
      <c r="N162" s="9"/>
      <c r="O162" s="10" t="str">
        <f t="shared" si="8"/>
        <v/>
      </c>
      <c r="P162" s="9"/>
      <c r="Q162" s="10" t="str">
        <f t="shared" si="9"/>
        <v/>
      </c>
      <c r="R162" s="10" t="str">
        <f>IF(B162="","",SUMIF($B:$B,B162,$Q:$Q)+SUMIF(Ledger_Extras!$B:$B,B162,Ledger_Extras!$E:$E))</f>
        <v/>
      </c>
      <c r="T162" s="11"/>
    </row>
    <row r="163" spans="1:20" ht="14" x14ac:dyDescent="0.15">
      <c r="A163" s="7"/>
      <c r="B163" s="8"/>
      <c r="C163" s="8"/>
      <c r="D163" s="8"/>
      <c r="E163" s="8"/>
      <c r="F163" s="8"/>
      <c r="G163" s="8"/>
      <c r="H163" s="8"/>
      <c r="I163" s="9"/>
      <c r="J163" s="9"/>
      <c r="K163" s="9"/>
      <c r="L163" s="9"/>
      <c r="M163" s="9"/>
      <c r="N163" s="9"/>
      <c r="O163" s="10" t="str">
        <f t="shared" si="8"/>
        <v/>
      </c>
      <c r="P163" s="9"/>
      <c r="Q163" s="10" t="str">
        <f t="shared" si="9"/>
        <v/>
      </c>
      <c r="R163" s="10" t="str">
        <f>IF(B163="","",SUMIF($B:$B,B163,$Q:$Q)+SUMIF(Ledger_Extras!$B:$B,B163,Ledger_Extras!$E:$E))</f>
        <v/>
      </c>
      <c r="T163" s="11"/>
    </row>
    <row r="164" spans="1:20" ht="14" x14ac:dyDescent="0.15">
      <c r="A164" s="7"/>
      <c r="B164" s="8"/>
      <c r="C164" s="8"/>
      <c r="D164" s="8"/>
      <c r="E164" s="8"/>
      <c r="F164" s="8"/>
      <c r="G164" s="8"/>
      <c r="H164" s="8"/>
      <c r="I164" s="9"/>
      <c r="J164" s="9"/>
      <c r="K164" s="9"/>
      <c r="L164" s="9"/>
      <c r="M164" s="9"/>
      <c r="N164" s="9"/>
      <c r="O164" s="10" t="str">
        <f t="shared" si="8"/>
        <v/>
      </c>
      <c r="P164" s="9"/>
      <c r="Q164" s="10" t="str">
        <f t="shared" si="9"/>
        <v/>
      </c>
      <c r="R164" s="10" t="str">
        <f>IF(B164="","",SUMIF($B:$B,B164,$Q:$Q)+SUMIF(Ledger_Extras!$B:$B,B164,Ledger_Extras!$E:$E))</f>
        <v/>
      </c>
      <c r="T164" s="11"/>
    </row>
    <row r="165" spans="1:20" ht="14" x14ac:dyDescent="0.15">
      <c r="A165" s="7"/>
      <c r="B165" s="8"/>
      <c r="C165" s="8"/>
      <c r="D165" s="8"/>
      <c r="E165" s="8"/>
      <c r="F165" s="8"/>
      <c r="G165" s="8"/>
      <c r="H165" s="8"/>
      <c r="I165" s="9"/>
      <c r="J165" s="9"/>
      <c r="K165" s="9"/>
      <c r="L165" s="9"/>
      <c r="M165" s="9"/>
      <c r="N165" s="9"/>
      <c r="O165" s="10" t="str">
        <f t="shared" ref="O165:O196" si="10">IF(COUNTA(A165:N165)=0,"",I165+K165-J165-M165-N165)</f>
        <v/>
      </c>
      <c r="P165" s="9"/>
      <c r="Q165" s="10" t="str">
        <f t="shared" ref="Q165:Q196" si="11">IF(O165="","",O165-P165)</f>
        <v/>
      </c>
      <c r="R165" s="10" t="str">
        <f>IF(B165="","",SUMIF($B:$B,B165,$Q:$Q)+SUMIF(Ledger_Extras!$B:$B,B165,Ledger_Extras!$E:$E))</f>
        <v/>
      </c>
      <c r="T165" s="11"/>
    </row>
    <row r="166" spans="1:20" ht="14" x14ac:dyDescent="0.15">
      <c r="A166" s="7"/>
      <c r="B166" s="8"/>
      <c r="C166" s="8"/>
      <c r="D166" s="8"/>
      <c r="E166" s="8"/>
      <c r="F166" s="8"/>
      <c r="G166" s="8"/>
      <c r="H166" s="8"/>
      <c r="I166" s="9"/>
      <c r="J166" s="9"/>
      <c r="K166" s="9"/>
      <c r="L166" s="9"/>
      <c r="M166" s="9"/>
      <c r="N166" s="9"/>
      <c r="O166" s="10" t="str">
        <f t="shared" si="10"/>
        <v/>
      </c>
      <c r="P166" s="9"/>
      <c r="Q166" s="10" t="str">
        <f t="shared" si="11"/>
        <v/>
      </c>
      <c r="R166" s="10" t="str">
        <f>IF(B166="","",SUMIF($B:$B,B166,$Q:$Q)+SUMIF(Ledger_Extras!$B:$B,B166,Ledger_Extras!$E:$E))</f>
        <v/>
      </c>
      <c r="T166" s="11"/>
    </row>
    <row r="167" spans="1:20" ht="14" x14ac:dyDescent="0.15">
      <c r="A167" s="7"/>
      <c r="B167" s="8"/>
      <c r="C167" s="8"/>
      <c r="D167" s="8"/>
      <c r="E167" s="8"/>
      <c r="F167" s="8"/>
      <c r="G167" s="8"/>
      <c r="H167" s="8"/>
      <c r="I167" s="9"/>
      <c r="J167" s="9"/>
      <c r="K167" s="9"/>
      <c r="L167" s="9"/>
      <c r="M167" s="9"/>
      <c r="N167" s="9"/>
      <c r="O167" s="10" t="str">
        <f t="shared" si="10"/>
        <v/>
      </c>
      <c r="P167" s="9"/>
      <c r="Q167" s="10" t="str">
        <f t="shared" si="11"/>
        <v/>
      </c>
      <c r="R167" s="10" t="str">
        <f>IF(B167="","",SUMIF($B:$B,B167,$Q:$Q)+SUMIF(Ledger_Extras!$B:$B,B167,Ledger_Extras!$E:$E))</f>
        <v/>
      </c>
      <c r="T167" s="11"/>
    </row>
    <row r="168" spans="1:20" ht="14" x14ac:dyDescent="0.15">
      <c r="A168" s="7"/>
      <c r="B168" s="8"/>
      <c r="C168" s="8"/>
      <c r="D168" s="8"/>
      <c r="E168" s="8"/>
      <c r="F168" s="8"/>
      <c r="G168" s="8"/>
      <c r="H168" s="8"/>
      <c r="I168" s="9"/>
      <c r="J168" s="9"/>
      <c r="K168" s="9"/>
      <c r="L168" s="9"/>
      <c r="M168" s="9"/>
      <c r="N168" s="9"/>
      <c r="O168" s="10" t="str">
        <f t="shared" si="10"/>
        <v/>
      </c>
      <c r="P168" s="9"/>
      <c r="Q168" s="10" t="str">
        <f t="shared" si="11"/>
        <v/>
      </c>
      <c r="R168" s="10" t="str">
        <f>IF(B168="","",SUMIF($B:$B,B168,$Q:$Q)+SUMIF(Ledger_Extras!$B:$B,B168,Ledger_Extras!$E:$E))</f>
        <v/>
      </c>
      <c r="T168" s="11"/>
    </row>
    <row r="169" spans="1:20" ht="14" x14ac:dyDescent="0.15">
      <c r="A169" s="7"/>
      <c r="B169" s="8"/>
      <c r="C169" s="8"/>
      <c r="D169" s="8"/>
      <c r="E169" s="8"/>
      <c r="F169" s="8"/>
      <c r="G169" s="8"/>
      <c r="H169" s="8"/>
      <c r="I169" s="9"/>
      <c r="J169" s="9"/>
      <c r="K169" s="9"/>
      <c r="L169" s="9"/>
      <c r="M169" s="9"/>
      <c r="N169" s="9"/>
      <c r="O169" s="10" t="str">
        <f t="shared" si="10"/>
        <v/>
      </c>
      <c r="P169" s="9"/>
      <c r="Q169" s="10" t="str">
        <f t="shared" si="11"/>
        <v/>
      </c>
      <c r="R169" s="10" t="str">
        <f>IF(B169="","",SUMIF($B:$B,B169,$Q:$Q)+SUMIF(Ledger_Extras!$B:$B,B169,Ledger_Extras!$E:$E))</f>
        <v/>
      </c>
      <c r="T169" s="11"/>
    </row>
    <row r="170" spans="1:20" ht="14" x14ac:dyDescent="0.15">
      <c r="A170" s="7"/>
      <c r="B170" s="8"/>
      <c r="C170" s="8"/>
      <c r="D170" s="8"/>
      <c r="E170" s="8"/>
      <c r="F170" s="8"/>
      <c r="G170" s="8"/>
      <c r="H170" s="8"/>
      <c r="I170" s="9"/>
      <c r="J170" s="9"/>
      <c r="K170" s="9"/>
      <c r="L170" s="9"/>
      <c r="M170" s="9"/>
      <c r="N170" s="9"/>
      <c r="O170" s="10" t="str">
        <f t="shared" si="10"/>
        <v/>
      </c>
      <c r="P170" s="9"/>
      <c r="Q170" s="10" t="str">
        <f t="shared" si="11"/>
        <v/>
      </c>
      <c r="R170" s="10" t="str">
        <f>IF(B170="","",SUMIF($B:$B,B170,$Q:$Q)+SUMIF(Ledger_Extras!$B:$B,B170,Ledger_Extras!$E:$E))</f>
        <v/>
      </c>
      <c r="T170" s="11"/>
    </row>
    <row r="171" spans="1:20" ht="14" x14ac:dyDescent="0.15">
      <c r="A171" s="7"/>
      <c r="B171" s="8"/>
      <c r="C171" s="8"/>
      <c r="D171" s="8"/>
      <c r="E171" s="8"/>
      <c r="F171" s="8"/>
      <c r="G171" s="8"/>
      <c r="H171" s="8"/>
      <c r="I171" s="9"/>
      <c r="J171" s="9"/>
      <c r="K171" s="9"/>
      <c r="L171" s="9"/>
      <c r="M171" s="9"/>
      <c r="N171" s="9"/>
      <c r="O171" s="10" t="str">
        <f t="shared" si="10"/>
        <v/>
      </c>
      <c r="P171" s="9"/>
      <c r="Q171" s="10" t="str">
        <f t="shared" si="11"/>
        <v/>
      </c>
      <c r="R171" s="10" t="str">
        <f>IF(B171="","",SUMIF($B:$B,B171,$Q:$Q)+SUMIF(Ledger_Extras!$B:$B,B171,Ledger_Extras!$E:$E))</f>
        <v/>
      </c>
      <c r="T171" s="11"/>
    </row>
    <row r="172" spans="1:20" ht="14" x14ac:dyDescent="0.15">
      <c r="A172" s="7"/>
      <c r="B172" s="8"/>
      <c r="C172" s="8"/>
      <c r="D172" s="8"/>
      <c r="E172" s="8"/>
      <c r="F172" s="8"/>
      <c r="G172" s="8"/>
      <c r="H172" s="8"/>
      <c r="I172" s="9"/>
      <c r="J172" s="9"/>
      <c r="K172" s="9"/>
      <c r="L172" s="9"/>
      <c r="M172" s="9"/>
      <c r="N172" s="9"/>
      <c r="O172" s="10" t="str">
        <f t="shared" si="10"/>
        <v/>
      </c>
      <c r="P172" s="9"/>
      <c r="Q172" s="10" t="str">
        <f t="shared" si="11"/>
        <v/>
      </c>
      <c r="R172" s="10" t="str">
        <f>IF(B172="","",SUMIF($B:$B,B172,$Q:$Q)+SUMIF(Ledger_Extras!$B:$B,B172,Ledger_Extras!$E:$E))</f>
        <v/>
      </c>
      <c r="T172" s="11"/>
    </row>
    <row r="173" spans="1:20" ht="14" x14ac:dyDescent="0.15">
      <c r="A173" s="7"/>
      <c r="B173" s="8"/>
      <c r="C173" s="8"/>
      <c r="D173" s="8"/>
      <c r="E173" s="8"/>
      <c r="F173" s="8"/>
      <c r="G173" s="8"/>
      <c r="H173" s="8"/>
      <c r="I173" s="9"/>
      <c r="J173" s="9"/>
      <c r="K173" s="9"/>
      <c r="L173" s="9"/>
      <c r="M173" s="9"/>
      <c r="N173" s="9"/>
      <c r="O173" s="10" t="str">
        <f t="shared" si="10"/>
        <v/>
      </c>
      <c r="P173" s="9"/>
      <c r="Q173" s="10" t="str">
        <f t="shared" si="11"/>
        <v/>
      </c>
      <c r="R173" s="10" t="str">
        <f>IF(B173="","",SUMIF($B:$B,B173,$Q:$Q)+SUMIF(Ledger_Extras!$B:$B,B173,Ledger_Extras!$E:$E))</f>
        <v/>
      </c>
      <c r="T173" s="11"/>
    </row>
    <row r="174" spans="1:20" ht="14" x14ac:dyDescent="0.15">
      <c r="A174" s="7"/>
      <c r="B174" s="8"/>
      <c r="C174" s="8"/>
      <c r="D174" s="8"/>
      <c r="E174" s="8"/>
      <c r="F174" s="8"/>
      <c r="G174" s="8"/>
      <c r="H174" s="8"/>
      <c r="I174" s="9"/>
      <c r="J174" s="9"/>
      <c r="K174" s="9"/>
      <c r="L174" s="9"/>
      <c r="M174" s="9"/>
      <c r="N174" s="9"/>
      <c r="O174" s="10" t="str">
        <f t="shared" si="10"/>
        <v/>
      </c>
      <c r="P174" s="9"/>
      <c r="Q174" s="10" t="str">
        <f t="shared" si="11"/>
        <v/>
      </c>
      <c r="R174" s="10" t="str">
        <f>IF(B174="","",SUMIF($B:$B,B174,$Q:$Q)+SUMIF(Ledger_Extras!$B:$B,B174,Ledger_Extras!$E:$E))</f>
        <v/>
      </c>
      <c r="T174" s="11"/>
    </row>
    <row r="175" spans="1:20" ht="14" x14ac:dyDescent="0.15">
      <c r="A175" s="7"/>
      <c r="B175" s="8"/>
      <c r="C175" s="8"/>
      <c r="D175" s="8"/>
      <c r="E175" s="8"/>
      <c r="F175" s="8"/>
      <c r="G175" s="8"/>
      <c r="H175" s="8"/>
      <c r="I175" s="9"/>
      <c r="J175" s="9"/>
      <c r="K175" s="9"/>
      <c r="L175" s="9"/>
      <c r="M175" s="9"/>
      <c r="N175" s="9"/>
      <c r="O175" s="10" t="str">
        <f t="shared" si="10"/>
        <v/>
      </c>
      <c r="P175" s="9"/>
      <c r="Q175" s="10" t="str">
        <f t="shared" si="11"/>
        <v/>
      </c>
      <c r="R175" s="10" t="str">
        <f>IF(B175="","",SUMIF($B:$B,B175,$Q:$Q)+SUMIF(Ledger_Extras!$B:$B,B175,Ledger_Extras!$E:$E))</f>
        <v/>
      </c>
      <c r="T175" s="11"/>
    </row>
    <row r="176" spans="1:20" ht="14" x14ac:dyDescent="0.15">
      <c r="A176" s="7"/>
      <c r="B176" s="8"/>
      <c r="C176" s="8"/>
      <c r="D176" s="8"/>
      <c r="E176" s="8"/>
      <c r="F176" s="8"/>
      <c r="G176" s="8"/>
      <c r="H176" s="8"/>
      <c r="I176" s="9"/>
      <c r="J176" s="9"/>
      <c r="K176" s="9"/>
      <c r="L176" s="9"/>
      <c r="M176" s="9"/>
      <c r="N176" s="9"/>
      <c r="O176" s="10" t="str">
        <f t="shared" si="10"/>
        <v/>
      </c>
      <c r="P176" s="9"/>
      <c r="Q176" s="10" t="str">
        <f t="shared" si="11"/>
        <v/>
      </c>
      <c r="R176" s="10" t="str">
        <f>IF(B176="","",SUMIF($B:$B,B176,$Q:$Q)+SUMIF(Ledger_Extras!$B:$B,B176,Ledger_Extras!$E:$E))</f>
        <v/>
      </c>
      <c r="T176" s="11"/>
    </row>
    <row r="177" spans="1:20" ht="14" x14ac:dyDescent="0.15">
      <c r="A177" s="7"/>
      <c r="B177" s="8"/>
      <c r="C177" s="8"/>
      <c r="D177" s="8"/>
      <c r="E177" s="8"/>
      <c r="F177" s="8"/>
      <c r="G177" s="8"/>
      <c r="H177" s="8"/>
      <c r="I177" s="9"/>
      <c r="J177" s="9"/>
      <c r="K177" s="9"/>
      <c r="L177" s="9"/>
      <c r="M177" s="9"/>
      <c r="N177" s="9"/>
      <c r="O177" s="10" t="str">
        <f t="shared" si="10"/>
        <v/>
      </c>
      <c r="P177" s="9"/>
      <c r="Q177" s="10" t="str">
        <f t="shared" si="11"/>
        <v/>
      </c>
      <c r="R177" s="10" t="str">
        <f>IF(B177="","",SUMIF($B:$B,B177,$Q:$Q)+SUMIF(Ledger_Extras!$B:$B,B177,Ledger_Extras!$E:$E))</f>
        <v/>
      </c>
      <c r="T177" s="11"/>
    </row>
    <row r="178" spans="1:20" ht="14" x14ac:dyDescent="0.15">
      <c r="A178" s="7"/>
      <c r="B178" s="8"/>
      <c r="C178" s="8"/>
      <c r="D178" s="8"/>
      <c r="E178" s="8"/>
      <c r="F178" s="8"/>
      <c r="G178" s="8"/>
      <c r="H178" s="8"/>
      <c r="I178" s="9"/>
      <c r="J178" s="9"/>
      <c r="K178" s="9"/>
      <c r="L178" s="9"/>
      <c r="M178" s="9"/>
      <c r="N178" s="9"/>
      <c r="O178" s="10" t="str">
        <f t="shared" si="10"/>
        <v/>
      </c>
      <c r="P178" s="9"/>
      <c r="Q178" s="10" t="str">
        <f t="shared" si="11"/>
        <v/>
      </c>
      <c r="R178" s="10" t="str">
        <f>IF(B178="","",SUMIF($B:$B,B178,$Q:$Q)+SUMIF(Ledger_Extras!$B:$B,B178,Ledger_Extras!$E:$E))</f>
        <v/>
      </c>
      <c r="T178" s="11"/>
    </row>
    <row r="179" spans="1:20" ht="14" x14ac:dyDescent="0.15">
      <c r="A179" s="7"/>
      <c r="B179" s="8"/>
      <c r="C179" s="8"/>
      <c r="D179" s="8"/>
      <c r="E179" s="8"/>
      <c r="F179" s="8"/>
      <c r="G179" s="8"/>
      <c r="H179" s="8"/>
      <c r="I179" s="9"/>
      <c r="J179" s="9"/>
      <c r="K179" s="9"/>
      <c r="L179" s="9"/>
      <c r="M179" s="9"/>
      <c r="N179" s="9"/>
      <c r="O179" s="10" t="str">
        <f t="shared" si="10"/>
        <v/>
      </c>
      <c r="P179" s="9"/>
      <c r="Q179" s="10" t="str">
        <f t="shared" si="11"/>
        <v/>
      </c>
      <c r="R179" s="10" t="str">
        <f>IF(B179="","",SUMIF($B:$B,B179,$Q:$Q)+SUMIF(Ledger_Extras!$B:$B,B179,Ledger_Extras!$E:$E))</f>
        <v/>
      </c>
      <c r="T179" s="11"/>
    </row>
    <row r="180" spans="1:20" ht="14" x14ac:dyDescent="0.15">
      <c r="A180" s="7"/>
      <c r="B180" s="8"/>
      <c r="C180" s="8"/>
      <c r="D180" s="8"/>
      <c r="E180" s="8"/>
      <c r="F180" s="8"/>
      <c r="G180" s="8"/>
      <c r="H180" s="8"/>
      <c r="I180" s="9"/>
      <c r="J180" s="9"/>
      <c r="K180" s="9"/>
      <c r="L180" s="9"/>
      <c r="M180" s="9"/>
      <c r="N180" s="9"/>
      <c r="O180" s="10" t="str">
        <f t="shared" si="10"/>
        <v/>
      </c>
      <c r="P180" s="9"/>
      <c r="Q180" s="10" t="str">
        <f t="shared" si="11"/>
        <v/>
      </c>
      <c r="R180" s="10" t="str">
        <f>IF(B180="","",SUMIF($B:$B,B180,$Q:$Q)+SUMIF(Ledger_Extras!$B:$B,B180,Ledger_Extras!$E:$E))</f>
        <v/>
      </c>
      <c r="T180" s="11"/>
    </row>
    <row r="181" spans="1:20" ht="14" x14ac:dyDescent="0.15">
      <c r="A181" s="7"/>
      <c r="B181" s="8"/>
      <c r="C181" s="8"/>
      <c r="D181" s="8"/>
      <c r="E181" s="8"/>
      <c r="F181" s="8"/>
      <c r="G181" s="8"/>
      <c r="H181" s="8"/>
      <c r="I181" s="9"/>
      <c r="J181" s="9"/>
      <c r="K181" s="9"/>
      <c r="L181" s="9"/>
      <c r="M181" s="9"/>
      <c r="N181" s="9"/>
      <c r="O181" s="10" t="str">
        <f t="shared" si="10"/>
        <v/>
      </c>
      <c r="P181" s="9"/>
      <c r="Q181" s="10" t="str">
        <f t="shared" si="11"/>
        <v/>
      </c>
      <c r="R181" s="10" t="str">
        <f>IF(B181="","",SUMIF($B:$B,B181,$Q:$Q)+SUMIF(Ledger_Extras!$B:$B,B181,Ledger_Extras!$E:$E))</f>
        <v/>
      </c>
      <c r="T181" s="11"/>
    </row>
    <row r="182" spans="1:20" ht="14" x14ac:dyDescent="0.15">
      <c r="A182" s="7"/>
      <c r="B182" s="8"/>
      <c r="C182" s="8"/>
      <c r="D182" s="8"/>
      <c r="E182" s="8"/>
      <c r="F182" s="8"/>
      <c r="G182" s="8"/>
      <c r="H182" s="8"/>
      <c r="I182" s="9"/>
      <c r="J182" s="9"/>
      <c r="K182" s="9"/>
      <c r="L182" s="9"/>
      <c r="M182" s="9"/>
      <c r="N182" s="9"/>
      <c r="O182" s="10" t="str">
        <f t="shared" si="10"/>
        <v/>
      </c>
      <c r="P182" s="9"/>
      <c r="Q182" s="10" t="str">
        <f t="shared" si="11"/>
        <v/>
      </c>
      <c r="R182" s="10" t="str">
        <f>IF(B182="","",SUMIF($B:$B,B182,$Q:$Q)+SUMIF(Ledger_Extras!$B:$B,B182,Ledger_Extras!$E:$E))</f>
        <v/>
      </c>
      <c r="T182" s="11"/>
    </row>
    <row r="183" spans="1:20" ht="14" x14ac:dyDescent="0.15">
      <c r="A183" s="7"/>
      <c r="B183" s="8"/>
      <c r="C183" s="8"/>
      <c r="D183" s="8"/>
      <c r="E183" s="8"/>
      <c r="F183" s="8"/>
      <c r="G183" s="8"/>
      <c r="H183" s="8"/>
      <c r="I183" s="9"/>
      <c r="J183" s="9"/>
      <c r="K183" s="9"/>
      <c r="L183" s="9"/>
      <c r="M183" s="9"/>
      <c r="N183" s="9"/>
      <c r="O183" s="10" t="str">
        <f t="shared" si="10"/>
        <v/>
      </c>
      <c r="P183" s="9"/>
      <c r="Q183" s="10" t="str">
        <f t="shared" si="11"/>
        <v/>
      </c>
      <c r="R183" s="10" t="str">
        <f>IF(B183="","",SUMIF($B:$B,B183,$Q:$Q)+SUMIF(Ledger_Extras!$B:$B,B183,Ledger_Extras!$E:$E))</f>
        <v/>
      </c>
      <c r="T183" s="11"/>
    </row>
    <row r="184" spans="1:20" ht="14" x14ac:dyDescent="0.15">
      <c r="A184" s="7"/>
      <c r="B184" s="8"/>
      <c r="C184" s="8"/>
      <c r="D184" s="8"/>
      <c r="E184" s="8"/>
      <c r="F184" s="8"/>
      <c r="G184" s="8"/>
      <c r="H184" s="8"/>
      <c r="I184" s="9"/>
      <c r="J184" s="9"/>
      <c r="K184" s="9"/>
      <c r="L184" s="9"/>
      <c r="M184" s="9"/>
      <c r="N184" s="9"/>
      <c r="O184" s="10" t="str">
        <f t="shared" si="10"/>
        <v/>
      </c>
      <c r="P184" s="9"/>
      <c r="Q184" s="10" t="str">
        <f t="shared" si="11"/>
        <v/>
      </c>
      <c r="R184" s="10" t="str">
        <f>IF(B184="","",SUMIF($B:$B,B184,$Q:$Q)+SUMIF(Ledger_Extras!$B:$B,B184,Ledger_Extras!$E:$E))</f>
        <v/>
      </c>
      <c r="T184" s="11"/>
    </row>
    <row r="185" spans="1:20" ht="14" x14ac:dyDescent="0.15">
      <c r="A185" s="7"/>
      <c r="B185" s="8"/>
      <c r="C185" s="8"/>
      <c r="D185" s="8"/>
      <c r="E185" s="8"/>
      <c r="F185" s="8"/>
      <c r="G185" s="8"/>
      <c r="H185" s="8"/>
      <c r="I185" s="9"/>
      <c r="J185" s="9"/>
      <c r="K185" s="9"/>
      <c r="L185" s="9"/>
      <c r="M185" s="9"/>
      <c r="N185" s="9"/>
      <c r="O185" s="10" t="str">
        <f t="shared" si="10"/>
        <v/>
      </c>
      <c r="P185" s="9"/>
      <c r="Q185" s="10" t="str">
        <f t="shared" si="11"/>
        <v/>
      </c>
      <c r="R185" s="10" t="str">
        <f>IF(B185="","",SUMIF($B:$B,B185,$Q:$Q)+SUMIF(Ledger_Extras!$B:$B,B185,Ledger_Extras!$E:$E))</f>
        <v/>
      </c>
      <c r="T185" s="11"/>
    </row>
    <row r="186" spans="1:20" ht="14" x14ac:dyDescent="0.15">
      <c r="A186" s="7"/>
      <c r="B186" s="8"/>
      <c r="C186" s="8"/>
      <c r="D186" s="8"/>
      <c r="E186" s="8"/>
      <c r="F186" s="8"/>
      <c r="G186" s="8"/>
      <c r="H186" s="8"/>
      <c r="I186" s="9"/>
      <c r="J186" s="9"/>
      <c r="K186" s="9"/>
      <c r="L186" s="9"/>
      <c r="M186" s="9"/>
      <c r="N186" s="9"/>
      <c r="O186" s="10" t="str">
        <f t="shared" si="10"/>
        <v/>
      </c>
      <c r="P186" s="9"/>
      <c r="Q186" s="10" t="str">
        <f t="shared" si="11"/>
        <v/>
      </c>
      <c r="R186" s="10" t="str">
        <f>IF(B186="","",SUMIF($B:$B,B186,$Q:$Q)+SUMIF(Ledger_Extras!$B:$B,B186,Ledger_Extras!$E:$E))</f>
        <v/>
      </c>
      <c r="T186" s="11"/>
    </row>
    <row r="187" spans="1:20" ht="14" x14ac:dyDescent="0.15">
      <c r="A187" s="7"/>
      <c r="B187" s="8"/>
      <c r="C187" s="8"/>
      <c r="D187" s="8"/>
      <c r="E187" s="8"/>
      <c r="F187" s="8"/>
      <c r="G187" s="8"/>
      <c r="H187" s="8"/>
      <c r="I187" s="9"/>
      <c r="J187" s="9"/>
      <c r="K187" s="9"/>
      <c r="L187" s="9"/>
      <c r="M187" s="9"/>
      <c r="N187" s="9"/>
      <c r="O187" s="10" t="str">
        <f t="shared" si="10"/>
        <v/>
      </c>
      <c r="P187" s="9"/>
      <c r="Q187" s="10" t="str">
        <f t="shared" si="11"/>
        <v/>
      </c>
      <c r="R187" s="10" t="str">
        <f>IF(B187="","",SUMIF($B:$B,B187,$Q:$Q)+SUMIF(Ledger_Extras!$B:$B,B187,Ledger_Extras!$E:$E))</f>
        <v/>
      </c>
      <c r="T187" s="11"/>
    </row>
    <row r="188" spans="1:20" ht="14" x14ac:dyDescent="0.15">
      <c r="A188" s="7"/>
      <c r="B188" s="8"/>
      <c r="C188" s="8"/>
      <c r="D188" s="8"/>
      <c r="E188" s="8"/>
      <c r="F188" s="8"/>
      <c r="G188" s="8"/>
      <c r="H188" s="8"/>
      <c r="I188" s="9"/>
      <c r="J188" s="9"/>
      <c r="K188" s="9"/>
      <c r="L188" s="9"/>
      <c r="M188" s="9"/>
      <c r="N188" s="9"/>
      <c r="O188" s="10" t="str">
        <f t="shared" si="10"/>
        <v/>
      </c>
      <c r="P188" s="9"/>
      <c r="Q188" s="10" t="str">
        <f t="shared" si="11"/>
        <v/>
      </c>
      <c r="R188" s="10" t="str">
        <f>IF(B188="","",SUMIF($B:$B,B188,$Q:$Q)+SUMIF(Ledger_Extras!$B:$B,B188,Ledger_Extras!$E:$E))</f>
        <v/>
      </c>
      <c r="T188" s="11"/>
    </row>
    <row r="189" spans="1:20" ht="14" x14ac:dyDescent="0.15">
      <c r="A189" s="7"/>
      <c r="B189" s="8"/>
      <c r="C189" s="8"/>
      <c r="D189" s="8"/>
      <c r="E189" s="8"/>
      <c r="F189" s="8"/>
      <c r="G189" s="8"/>
      <c r="H189" s="8"/>
      <c r="I189" s="9"/>
      <c r="J189" s="9"/>
      <c r="K189" s="9"/>
      <c r="L189" s="9"/>
      <c r="M189" s="9"/>
      <c r="N189" s="9"/>
      <c r="O189" s="10" t="str">
        <f t="shared" si="10"/>
        <v/>
      </c>
      <c r="P189" s="9"/>
      <c r="Q189" s="10" t="str">
        <f t="shared" si="11"/>
        <v/>
      </c>
      <c r="R189" s="10" t="str">
        <f>IF(B189="","",SUMIF($B:$B,B189,$Q:$Q)+SUMIF(Ledger_Extras!$B:$B,B189,Ledger_Extras!$E:$E))</f>
        <v/>
      </c>
      <c r="T189" s="11"/>
    </row>
    <row r="190" spans="1:20" ht="14" x14ac:dyDescent="0.15">
      <c r="A190" s="7"/>
      <c r="B190" s="8"/>
      <c r="C190" s="8"/>
      <c r="D190" s="8"/>
      <c r="E190" s="8"/>
      <c r="F190" s="8"/>
      <c r="G190" s="8"/>
      <c r="H190" s="8"/>
      <c r="I190" s="9"/>
      <c r="J190" s="9"/>
      <c r="K190" s="9"/>
      <c r="L190" s="9"/>
      <c r="M190" s="9"/>
      <c r="N190" s="9"/>
      <c r="O190" s="10" t="str">
        <f t="shared" si="10"/>
        <v/>
      </c>
      <c r="P190" s="9"/>
      <c r="Q190" s="10" t="str">
        <f t="shared" si="11"/>
        <v/>
      </c>
      <c r="R190" s="10" t="str">
        <f>IF(B190="","",SUMIF($B:$B,B190,$Q:$Q)+SUMIF(Ledger_Extras!$B:$B,B190,Ledger_Extras!$E:$E))</f>
        <v/>
      </c>
      <c r="T190" s="11"/>
    </row>
    <row r="191" spans="1:20" ht="14" x14ac:dyDescent="0.15">
      <c r="A191" s="7"/>
      <c r="B191" s="8"/>
      <c r="C191" s="8"/>
      <c r="D191" s="8"/>
      <c r="E191" s="8"/>
      <c r="F191" s="8"/>
      <c r="G191" s="8"/>
      <c r="H191" s="8"/>
      <c r="I191" s="9"/>
      <c r="J191" s="9"/>
      <c r="K191" s="9"/>
      <c r="L191" s="9"/>
      <c r="M191" s="9"/>
      <c r="N191" s="9"/>
      <c r="O191" s="10" t="str">
        <f t="shared" si="10"/>
        <v/>
      </c>
      <c r="P191" s="9"/>
      <c r="Q191" s="10" t="str">
        <f t="shared" si="11"/>
        <v/>
      </c>
      <c r="R191" s="10" t="str">
        <f>IF(B191="","",SUMIF($B:$B,B191,$Q:$Q)+SUMIF(Ledger_Extras!$B:$B,B191,Ledger_Extras!$E:$E))</f>
        <v/>
      </c>
      <c r="T191" s="11"/>
    </row>
    <row r="192" spans="1:20" ht="14" x14ac:dyDescent="0.15">
      <c r="A192" s="7"/>
      <c r="B192" s="8"/>
      <c r="C192" s="8"/>
      <c r="D192" s="8"/>
      <c r="E192" s="8"/>
      <c r="F192" s="8"/>
      <c r="G192" s="8"/>
      <c r="H192" s="8"/>
      <c r="I192" s="9"/>
      <c r="J192" s="9"/>
      <c r="K192" s="9"/>
      <c r="L192" s="9"/>
      <c r="M192" s="9"/>
      <c r="N192" s="9"/>
      <c r="O192" s="10" t="str">
        <f t="shared" si="10"/>
        <v/>
      </c>
      <c r="P192" s="9"/>
      <c r="Q192" s="10" t="str">
        <f t="shared" si="11"/>
        <v/>
      </c>
      <c r="R192" s="10" t="str">
        <f>IF(B192="","",SUMIF($B:$B,B192,$Q:$Q)+SUMIF(Ledger_Extras!$B:$B,B192,Ledger_Extras!$E:$E))</f>
        <v/>
      </c>
      <c r="T192" s="11"/>
    </row>
    <row r="193" spans="1:20" ht="14" x14ac:dyDescent="0.15">
      <c r="A193" s="7"/>
      <c r="B193" s="8"/>
      <c r="C193" s="8"/>
      <c r="D193" s="8"/>
      <c r="E193" s="8"/>
      <c r="F193" s="8"/>
      <c r="G193" s="8"/>
      <c r="H193" s="8"/>
      <c r="I193" s="9"/>
      <c r="J193" s="9"/>
      <c r="K193" s="9"/>
      <c r="L193" s="9"/>
      <c r="M193" s="9"/>
      <c r="N193" s="9"/>
      <c r="O193" s="10" t="str">
        <f t="shared" si="10"/>
        <v/>
      </c>
      <c r="P193" s="9"/>
      <c r="Q193" s="10" t="str">
        <f t="shared" si="11"/>
        <v/>
      </c>
      <c r="R193" s="10" t="str">
        <f>IF(B193="","",SUMIF($B:$B,B193,$Q:$Q)+SUMIF(Ledger_Extras!$B:$B,B193,Ledger_Extras!$E:$E))</f>
        <v/>
      </c>
      <c r="T193" s="11"/>
    </row>
    <row r="194" spans="1:20" ht="14" x14ac:dyDescent="0.15">
      <c r="A194" s="7"/>
      <c r="B194" s="8"/>
      <c r="C194" s="8"/>
      <c r="D194" s="8"/>
      <c r="E194" s="8"/>
      <c r="F194" s="8"/>
      <c r="G194" s="8"/>
      <c r="H194" s="8"/>
      <c r="I194" s="9"/>
      <c r="J194" s="9"/>
      <c r="K194" s="9"/>
      <c r="L194" s="9"/>
      <c r="M194" s="9"/>
      <c r="N194" s="9"/>
      <c r="O194" s="10" t="str">
        <f t="shared" si="10"/>
        <v/>
      </c>
      <c r="P194" s="9"/>
      <c r="Q194" s="10" t="str">
        <f t="shared" si="11"/>
        <v/>
      </c>
      <c r="R194" s="10" t="str">
        <f>IF(B194="","",SUMIF($B:$B,B194,$Q:$Q)+SUMIF(Ledger_Extras!$B:$B,B194,Ledger_Extras!$E:$E))</f>
        <v/>
      </c>
      <c r="T194" s="11"/>
    </row>
    <row r="195" spans="1:20" ht="14" x14ac:dyDescent="0.15">
      <c r="A195" s="7"/>
      <c r="B195" s="8"/>
      <c r="C195" s="8"/>
      <c r="D195" s="8"/>
      <c r="E195" s="8"/>
      <c r="F195" s="8"/>
      <c r="G195" s="8"/>
      <c r="H195" s="8"/>
      <c r="I195" s="9"/>
      <c r="J195" s="9"/>
      <c r="K195" s="9"/>
      <c r="L195" s="9"/>
      <c r="M195" s="9"/>
      <c r="N195" s="9"/>
      <c r="O195" s="10" t="str">
        <f t="shared" si="10"/>
        <v/>
      </c>
      <c r="P195" s="9"/>
      <c r="Q195" s="10" t="str">
        <f t="shared" si="11"/>
        <v/>
      </c>
      <c r="R195" s="10" t="str">
        <f>IF(B195="","",SUMIF($B:$B,B195,$Q:$Q)+SUMIF(Ledger_Extras!$B:$B,B195,Ledger_Extras!$E:$E))</f>
        <v/>
      </c>
      <c r="T195" s="11"/>
    </row>
    <row r="196" spans="1:20" ht="14" x14ac:dyDescent="0.15">
      <c r="A196" s="7"/>
      <c r="B196" s="8"/>
      <c r="C196" s="8"/>
      <c r="D196" s="8"/>
      <c r="E196" s="8"/>
      <c r="F196" s="8"/>
      <c r="G196" s="8"/>
      <c r="H196" s="8"/>
      <c r="I196" s="9"/>
      <c r="J196" s="9"/>
      <c r="K196" s="9"/>
      <c r="L196" s="9"/>
      <c r="M196" s="9"/>
      <c r="N196" s="9"/>
      <c r="O196" s="10" t="str">
        <f t="shared" si="10"/>
        <v/>
      </c>
      <c r="P196" s="9"/>
      <c r="Q196" s="10" t="str">
        <f t="shared" si="11"/>
        <v/>
      </c>
      <c r="R196" s="10" t="str">
        <f>IF(B196="","",SUMIF($B:$B,B196,$Q:$Q)+SUMIF(Ledger_Extras!$B:$B,B196,Ledger_Extras!$E:$E))</f>
        <v/>
      </c>
      <c r="T196" s="11"/>
    </row>
    <row r="197" spans="1:20" ht="14" x14ac:dyDescent="0.15">
      <c r="A197" s="7"/>
      <c r="B197" s="8"/>
      <c r="C197" s="8"/>
      <c r="D197" s="8"/>
      <c r="E197" s="8"/>
      <c r="F197" s="8"/>
      <c r="G197" s="8"/>
      <c r="H197" s="8"/>
      <c r="I197" s="9"/>
      <c r="J197" s="9"/>
      <c r="K197" s="9"/>
      <c r="L197" s="9"/>
      <c r="M197" s="9"/>
      <c r="N197" s="9"/>
      <c r="O197" s="10" t="str">
        <f t="shared" ref="O197:O228" si="12">IF(COUNTA(A197:N197)=0,"",I197+K197-J197-M197-N197)</f>
        <v/>
      </c>
      <c r="P197" s="9"/>
      <c r="Q197" s="10" t="str">
        <f t="shared" ref="Q197:Q228" si="13">IF(O197="","",O197-P197)</f>
        <v/>
      </c>
      <c r="R197" s="10" t="str">
        <f>IF(B197="","",SUMIF($B:$B,B197,$Q:$Q)+SUMIF(Ledger_Extras!$B:$B,B197,Ledger_Extras!$E:$E))</f>
        <v/>
      </c>
      <c r="T197" s="11"/>
    </row>
    <row r="198" spans="1:20" ht="14" x14ac:dyDescent="0.15">
      <c r="A198" s="7"/>
      <c r="B198" s="8"/>
      <c r="C198" s="8"/>
      <c r="D198" s="8"/>
      <c r="E198" s="8"/>
      <c r="F198" s="8"/>
      <c r="G198" s="8"/>
      <c r="H198" s="8"/>
      <c r="I198" s="9"/>
      <c r="J198" s="9"/>
      <c r="K198" s="9"/>
      <c r="L198" s="9"/>
      <c r="M198" s="9"/>
      <c r="N198" s="9"/>
      <c r="O198" s="10" t="str">
        <f t="shared" si="12"/>
        <v/>
      </c>
      <c r="P198" s="9"/>
      <c r="Q198" s="10" t="str">
        <f t="shared" si="13"/>
        <v/>
      </c>
      <c r="R198" s="10" t="str">
        <f>IF(B198="","",SUMIF($B:$B,B198,$Q:$Q)+SUMIF(Ledger_Extras!$B:$B,B198,Ledger_Extras!$E:$E))</f>
        <v/>
      </c>
      <c r="T198" s="11"/>
    </row>
    <row r="199" spans="1:20" ht="14" x14ac:dyDescent="0.15">
      <c r="A199" s="7"/>
      <c r="B199" s="8"/>
      <c r="C199" s="8"/>
      <c r="D199" s="8"/>
      <c r="E199" s="8"/>
      <c r="F199" s="8"/>
      <c r="G199" s="8"/>
      <c r="H199" s="8"/>
      <c r="I199" s="9"/>
      <c r="J199" s="9"/>
      <c r="K199" s="9"/>
      <c r="L199" s="9"/>
      <c r="M199" s="9"/>
      <c r="N199" s="9"/>
      <c r="O199" s="10" t="str">
        <f t="shared" si="12"/>
        <v/>
      </c>
      <c r="P199" s="9"/>
      <c r="Q199" s="10" t="str">
        <f t="shared" si="13"/>
        <v/>
      </c>
      <c r="R199" s="10" t="str">
        <f>IF(B199="","",SUMIF($B:$B,B199,$Q:$Q)+SUMIF(Ledger_Extras!$B:$B,B199,Ledger_Extras!$E:$E))</f>
        <v/>
      </c>
      <c r="T199" s="11"/>
    </row>
    <row r="200" spans="1:20" ht="14" x14ac:dyDescent="0.15">
      <c r="A200" s="7"/>
      <c r="B200" s="8"/>
      <c r="C200" s="8"/>
      <c r="D200" s="8"/>
      <c r="E200" s="8"/>
      <c r="F200" s="8"/>
      <c r="G200" s="8"/>
      <c r="H200" s="8"/>
      <c r="I200" s="9"/>
      <c r="J200" s="9"/>
      <c r="K200" s="9"/>
      <c r="L200" s="9"/>
      <c r="M200" s="9"/>
      <c r="N200" s="9"/>
      <c r="O200" s="10" t="str">
        <f t="shared" si="12"/>
        <v/>
      </c>
      <c r="P200" s="9"/>
      <c r="Q200" s="10" t="str">
        <f t="shared" si="13"/>
        <v/>
      </c>
      <c r="R200" s="10" t="str">
        <f>IF(B200="","",SUMIF($B:$B,B200,$Q:$Q)+SUMIF(Ledger_Extras!$B:$B,B200,Ledger_Extras!$E:$E))</f>
        <v/>
      </c>
      <c r="T200" s="11"/>
    </row>
    <row r="201" spans="1:20" ht="14" x14ac:dyDescent="0.15">
      <c r="A201" s="7"/>
      <c r="B201" s="8"/>
      <c r="C201" s="8"/>
      <c r="D201" s="8"/>
      <c r="E201" s="8"/>
      <c r="F201" s="8"/>
      <c r="G201" s="8"/>
      <c r="H201" s="8"/>
      <c r="I201" s="9"/>
      <c r="J201" s="9"/>
      <c r="K201" s="9"/>
      <c r="L201" s="9"/>
      <c r="M201" s="9"/>
      <c r="N201" s="9"/>
      <c r="O201" s="10" t="str">
        <f t="shared" si="12"/>
        <v/>
      </c>
      <c r="P201" s="9"/>
      <c r="Q201" s="10" t="str">
        <f t="shared" si="13"/>
        <v/>
      </c>
      <c r="R201" s="10" t="str">
        <f>IF(B201="","",SUMIF($B:$B,B201,$Q:$Q)+SUMIF(Ledger_Extras!$B:$B,B201,Ledger_Extras!$E:$E))</f>
        <v/>
      </c>
      <c r="T201" s="11"/>
    </row>
    <row r="202" spans="1:20" ht="14" x14ac:dyDescent="0.15">
      <c r="A202" s="7"/>
      <c r="B202" s="8"/>
      <c r="C202" s="8"/>
      <c r="D202" s="8"/>
      <c r="E202" s="8"/>
      <c r="F202" s="8"/>
      <c r="G202" s="8"/>
      <c r="H202" s="8"/>
      <c r="I202" s="9"/>
      <c r="J202" s="9"/>
      <c r="K202" s="9"/>
      <c r="L202" s="9"/>
      <c r="M202" s="9"/>
      <c r="N202" s="9"/>
      <c r="O202" s="10" t="str">
        <f t="shared" si="12"/>
        <v/>
      </c>
      <c r="P202" s="9"/>
      <c r="Q202" s="10" t="str">
        <f t="shared" si="13"/>
        <v/>
      </c>
      <c r="R202" s="10" t="str">
        <f>IF(B202="","",SUMIF($B:$B,B202,$Q:$Q)+SUMIF(Ledger_Extras!$B:$B,B202,Ledger_Extras!$E:$E))</f>
        <v/>
      </c>
      <c r="T202" s="11"/>
    </row>
    <row r="203" spans="1:20" ht="14" x14ac:dyDescent="0.15">
      <c r="A203" s="7"/>
      <c r="B203" s="8"/>
      <c r="C203" s="8"/>
      <c r="D203" s="8"/>
      <c r="E203" s="8"/>
      <c r="F203" s="8"/>
      <c r="G203" s="8"/>
      <c r="H203" s="8"/>
      <c r="I203" s="9"/>
      <c r="J203" s="9"/>
      <c r="K203" s="9"/>
      <c r="L203" s="9"/>
      <c r="M203" s="9"/>
      <c r="N203" s="9"/>
      <c r="O203" s="10" t="str">
        <f t="shared" si="12"/>
        <v/>
      </c>
      <c r="P203" s="9"/>
      <c r="Q203" s="10" t="str">
        <f t="shared" si="13"/>
        <v/>
      </c>
      <c r="R203" s="10" t="str">
        <f>IF(B203="","",SUMIF($B:$B,B203,$Q:$Q)+SUMIF(Ledger_Extras!$B:$B,B203,Ledger_Extras!$E:$E))</f>
        <v/>
      </c>
      <c r="T203" s="11"/>
    </row>
    <row r="204" spans="1:20" ht="14" x14ac:dyDescent="0.15">
      <c r="A204" s="7"/>
      <c r="B204" s="8"/>
      <c r="C204" s="8"/>
      <c r="D204" s="8"/>
      <c r="E204" s="8"/>
      <c r="F204" s="8"/>
      <c r="G204" s="8"/>
      <c r="H204" s="8"/>
      <c r="I204" s="9"/>
      <c r="J204" s="9"/>
      <c r="K204" s="9"/>
      <c r="L204" s="9"/>
      <c r="M204" s="9"/>
      <c r="N204" s="9"/>
      <c r="O204" s="10" t="str">
        <f t="shared" si="12"/>
        <v/>
      </c>
      <c r="P204" s="9"/>
      <c r="Q204" s="10" t="str">
        <f t="shared" si="13"/>
        <v/>
      </c>
      <c r="R204" s="10" t="str">
        <f>IF(B204="","",SUMIF($B:$B,B204,$Q:$Q)+SUMIF(Ledger_Extras!$B:$B,B204,Ledger_Extras!$E:$E))</f>
        <v/>
      </c>
      <c r="T204" s="11"/>
    </row>
  </sheetData>
  <mergeCells count="1">
    <mergeCell ref="A2:R2"/>
  </mergeCells>
  <hyperlinks>
    <hyperlink ref="A1" r:id="rId1" xr:uid="{00000000-0004-0000-0000-000000000000}"/>
    <hyperlink ref="A2" r:id="rId2" xr:uid="{00000000-0004-0000-0000-000001000000}"/>
    <hyperlink ref="J4" r:id="rId3" xr:uid="{00000000-0004-0000-0000-000002000000}"/>
    <hyperlink ref="K4" r:id="rId4" xr:uid="{00000000-0004-0000-0000-000003000000}"/>
    <hyperlink ref="M4" r:id="rId5" xr:uid="{00000000-0004-0000-0000-000004000000}"/>
    <hyperlink ref="N4" r:id="rId6" xr:uid="{00000000-0004-0000-0000-000005000000}"/>
    <hyperlink ref="O4" r:id="rId7" xr:uid="{00000000-0004-0000-0000-000006000000}"/>
    <hyperlink ref="P4" r:id="rId8" xr:uid="{00000000-0004-0000-0000-000007000000}"/>
    <hyperlink ref="R4" r:id="rId9" xr:uid="{00000000-0004-0000-0000-000008000000}"/>
  </hyperlinks>
  <pageMargins left="0.7" right="0.7" top="0.75" bottom="0.75" header="0.511811023622047" footer="0.511811023622047"/>
  <pageSetup paperSize="9" orientation="portrait" horizontalDpi="300" verticalDpi="300"/>
  <legacyDrawing r:id="rId10"/>
  <tableParts count="1"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4"/>
  <sheetViews>
    <sheetView zoomScaleNormal="100" workbookViewId="0">
      <pane ySplit="4" topLeftCell="A5" activePane="bottomLeft" state="frozen"/>
      <selection pane="bottomLeft" activeCell="E19" sqref="E19"/>
    </sheetView>
  </sheetViews>
  <sheetFormatPr baseColWidth="10" defaultColWidth="8.6640625" defaultRowHeight="15" customHeight="1" x14ac:dyDescent="0.15"/>
  <cols>
    <col min="1" max="1" width="32.6640625" bestFit="1" customWidth="1"/>
    <col min="2" max="2" width="17.5" bestFit="1" customWidth="1"/>
    <col min="3" max="3" width="25.6640625" bestFit="1" customWidth="1"/>
    <col min="4" max="4" width="36.33203125" bestFit="1" customWidth="1"/>
    <col min="5" max="5" width="22" bestFit="1" customWidth="1"/>
    <col min="6" max="6" width="90" bestFit="1" customWidth="1"/>
  </cols>
  <sheetData>
    <row r="1" spans="1:6" ht="31.5" customHeight="1" x14ac:dyDescent="0.2">
      <c r="A1" s="12" t="s">
        <v>90</v>
      </c>
    </row>
    <row r="2" spans="1:6" ht="31.5" customHeight="1" x14ac:dyDescent="0.2">
      <c r="A2" s="1" t="s">
        <v>91</v>
      </c>
      <c r="B2" s="1"/>
      <c r="C2" s="1"/>
      <c r="D2" s="1"/>
      <c r="E2" s="1"/>
      <c r="F2" s="1"/>
    </row>
    <row r="3" spans="1:6" ht="31.5" customHeight="1" x14ac:dyDescent="0.15"/>
    <row r="4" spans="1:6" ht="31.5" customHeight="1" x14ac:dyDescent="0.15">
      <c r="A4" s="13" t="s">
        <v>92</v>
      </c>
      <c r="B4" s="13" t="s">
        <v>3</v>
      </c>
      <c r="C4" s="13" t="s">
        <v>93</v>
      </c>
      <c r="D4" s="13" t="s">
        <v>94</v>
      </c>
      <c r="E4" s="13" t="s">
        <v>95</v>
      </c>
      <c r="F4" s="13" t="s">
        <v>96</v>
      </c>
    </row>
    <row r="5" spans="1:6" ht="31.5" customHeight="1" x14ac:dyDescent="0.2">
      <c r="A5" s="7" t="s">
        <v>21</v>
      </c>
      <c r="B5" s="8" t="s">
        <v>56</v>
      </c>
      <c r="C5" s="8" t="s">
        <v>97</v>
      </c>
      <c r="D5" s="3" t="s">
        <v>98</v>
      </c>
      <c r="E5" s="9">
        <v>-100</v>
      </c>
      <c r="F5" s="8" t="s">
        <v>99</v>
      </c>
    </row>
    <row r="6" spans="1:6" ht="31.5" customHeight="1" x14ac:dyDescent="0.2">
      <c r="A6" s="7" t="s">
        <v>21</v>
      </c>
      <c r="B6" s="8" t="s">
        <v>61</v>
      </c>
      <c r="C6" s="8" t="s">
        <v>100</v>
      </c>
      <c r="D6" s="3" t="s">
        <v>101</v>
      </c>
      <c r="E6" s="9">
        <v>-50</v>
      </c>
      <c r="F6" s="8" t="s">
        <v>102</v>
      </c>
    </row>
    <row r="7" spans="1:6" ht="31.5" customHeight="1" x14ac:dyDescent="0.2">
      <c r="A7" s="7" t="s">
        <v>103</v>
      </c>
      <c r="B7" s="8" t="s">
        <v>61</v>
      </c>
      <c r="C7" s="8" t="s">
        <v>104</v>
      </c>
      <c r="D7" s="3" t="s">
        <v>105</v>
      </c>
      <c r="E7" s="9">
        <v>50</v>
      </c>
      <c r="F7" s="8" t="s">
        <v>106</v>
      </c>
    </row>
    <row r="8" spans="1:6" ht="31.5" customHeight="1" x14ac:dyDescent="0.2">
      <c r="A8" s="7" t="s">
        <v>21</v>
      </c>
      <c r="B8" s="8" t="s">
        <v>67</v>
      </c>
      <c r="C8" s="8" t="s">
        <v>107</v>
      </c>
      <c r="D8" s="3" t="s">
        <v>108</v>
      </c>
      <c r="E8" s="9">
        <v>-200</v>
      </c>
      <c r="F8" s="8" t="s">
        <v>109</v>
      </c>
    </row>
    <row r="9" spans="1:6" ht="31.5" customHeight="1" x14ac:dyDescent="0.2">
      <c r="A9" s="7" t="s">
        <v>21</v>
      </c>
      <c r="B9" s="8" t="s">
        <v>67</v>
      </c>
      <c r="C9" s="8" t="s">
        <v>110</v>
      </c>
      <c r="D9" s="3" t="s">
        <v>111</v>
      </c>
      <c r="E9" s="9">
        <v>200</v>
      </c>
      <c r="F9" s="8" t="s">
        <v>112</v>
      </c>
    </row>
    <row r="10" spans="1:6" ht="16" x14ac:dyDescent="0.2">
      <c r="A10" s="7" t="s">
        <v>103</v>
      </c>
      <c r="B10" s="8" t="s">
        <v>67</v>
      </c>
      <c r="C10" s="8" t="s">
        <v>113</v>
      </c>
      <c r="D10" s="3" t="s">
        <v>114</v>
      </c>
      <c r="E10" s="9">
        <v>-50</v>
      </c>
      <c r="F10" s="8" t="s">
        <v>115</v>
      </c>
    </row>
    <row r="11" spans="1:6" ht="16" x14ac:dyDescent="0.2">
      <c r="A11" s="7" t="s">
        <v>103</v>
      </c>
      <c r="B11" s="8" t="s">
        <v>71</v>
      </c>
      <c r="C11" s="8" t="s">
        <v>116</v>
      </c>
      <c r="D11" s="3" t="s">
        <v>117</v>
      </c>
      <c r="E11" s="9">
        <v>20</v>
      </c>
      <c r="F11" s="8" t="s">
        <v>118</v>
      </c>
    </row>
    <row r="12" spans="1:6" ht="14" x14ac:dyDescent="0.15">
      <c r="A12" s="7"/>
      <c r="B12" s="8"/>
      <c r="C12" s="8"/>
      <c r="D12" s="8"/>
      <c r="E12" s="9"/>
      <c r="F12" s="8"/>
    </row>
    <row r="13" spans="1:6" ht="14" x14ac:dyDescent="0.15">
      <c r="A13" s="7"/>
      <c r="B13" s="8"/>
      <c r="C13" s="8"/>
      <c r="D13" s="8"/>
      <c r="E13" s="9"/>
      <c r="F13" s="8"/>
    </row>
    <row r="14" spans="1:6" ht="14" x14ac:dyDescent="0.15">
      <c r="A14" s="7"/>
      <c r="B14" s="8"/>
      <c r="C14" s="8"/>
      <c r="D14" s="8"/>
      <c r="E14" s="9"/>
      <c r="F14" s="8"/>
    </row>
    <row r="15" spans="1:6" ht="14" x14ac:dyDescent="0.15">
      <c r="A15" s="7"/>
      <c r="B15" s="8"/>
      <c r="C15" s="8"/>
      <c r="D15" s="8"/>
      <c r="E15" s="9"/>
      <c r="F15" s="8"/>
    </row>
    <row r="16" spans="1:6" ht="14" x14ac:dyDescent="0.15">
      <c r="A16" s="7"/>
      <c r="B16" s="8"/>
      <c r="C16" s="8"/>
      <c r="D16" s="8"/>
      <c r="E16" s="9"/>
      <c r="F16" s="8"/>
    </row>
    <row r="17" spans="1:6" ht="14" x14ac:dyDescent="0.15">
      <c r="A17" s="7"/>
      <c r="B17" s="8"/>
      <c r="C17" s="8"/>
      <c r="D17" s="8"/>
      <c r="E17" s="9"/>
      <c r="F17" s="8"/>
    </row>
    <row r="18" spans="1:6" ht="14" x14ac:dyDescent="0.15">
      <c r="A18" s="7"/>
      <c r="B18" s="8"/>
      <c r="C18" s="8"/>
      <c r="D18" s="8"/>
      <c r="E18" s="9"/>
      <c r="F18" s="8"/>
    </row>
    <row r="19" spans="1:6" ht="14" x14ac:dyDescent="0.15">
      <c r="A19" s="7"/>
      <c r="B19" s="8"/>
      <c r="C19" s="8"/>
      <c r="D19" s="8"/>
      <c r="E19" s="9"/>
      <c r="F19" s="8"/>
    </row>
    <row r="20" spans="1:6" ht="14" x14ac:dyDescent="0.15">
      <c r="A20" s="7"/>
      <c r="B20" s="8"/>
      <c r="C20" s="8"/>
      <c r="D20" s="8"/>
      <c r="E20" s="9"/>
      <c r="F20" s="8"/>
    </row>
    <row r="21" spans="1:6" ht="14" x14ac:dyDescent="0.15">
      <c r="A21" s="7"/>
      <c r="B21" s="8"/>
      <c r="C21" s="8"/>
      <c r="D21" s="8"/>
      <c r="E21" s="9"/>
      <c r="F21" s="8"/>
    </row>
    <row r="22" spans="1:6" ht="14" x14ac:dyDescent="0.15">
      <c r="A22" s="7"/>
      <c r="B22" s="8"/>
      <c r="C22" s="8"/>
      <c r="D22" s="8"/>
      <c r="E22" s="9"/>
      <c r="F22" s="8"/>
    </row>
    <row r="23" spans="1:6" ht="14" x14ac:dyDescent="0.15">
      <c r="A23" s="7"/>
      <c r="B23" s="8"/>
      <c r="C23" s="8"/>
      <c r="D23" s="8"/>
      <c r="E23" s="9"/>
      <c r="F23" s="8"/>
    </row>
    <row r="24" spans="1:6" ht="14" x14ac:dyDescent="0.15">
      <c r="A24" s="7"/>
      <c r="B24" s="8"/>
      <c r="C24" s="8"/>
      <c r="D24" s="8"/>
      <c r="E24" s="9"/>
      <c r="F24" s="8"/>
    </row>
    <row r="25" spans="1:6" ht="14" x14ac:dyDescent="0.15">
      <c r="A25" s="7"/>
      <c r="B25" s="8"/>
      <c r="C25" s="8"/>
      <c r="D25" s="8"/>
      <c r="E25" s="9"/>
      <c r="F25" s="8"/>
    </row>
    <row r="26" spans="1:6" ht="14" x14ac:dyDescent="0.15">
      <c r="A26" s="7"/>
      <c r="B26" s="8"/>
      <c r="C26" s="8"/>
      <c r="D26" s="8"/>
      <c r="E26" s="9"/>
      <c r="F26" s="8"/>
    </row>
    <row r="27" spans="1:6" ht="14" x14ac:dyDescent="0.15">
      <c r="A27" s="7"/>
      <c r="B27" s="8"/>
      <c r="C27" s="8"/>
      <c r="D27" s="8"/>
      <c r="E27" s="9"/>
      <c r="F27" s="8"/>
    </row>
    <row r="28" spans="1:6" ht="14" x14ac:dyDescent="0.15">
      <c r="A28" s="7"/>
      <c r="B28" s="8"/>
      <c r="C28" s="8"/>
      <c r="D28" s="8"/>
      <c r="E28" s="9"/>
      <c r="F28" s="8"/>
    </row>
    <row r="29" spans="1:6" ht="14" x14ac:dyDescent="0.15">
      <c r="A29" s="7"/>
      <c r="B29" s="8"/>
      <c r="C29" s="8"/>
      <c r="D29" s="8"/>
      <c r="E29" s="9"/>
      <c r="F29" s="8"/>
    </row>
    <row r="30" spans="1:6" ht="14" x14ac:dyDescent="0.15">
      <c r="A30" s="7"/>
      <c r="B30" s="8"/>
      <c r="C30" s="8"/>
      <c r="D30" s="8"/>
      <c r="E30" s="9"/>
      <c r="F30" s="8"/>
    </row>
    <row r="31" spans="1:6" ht="14" x14ac:dyDescent="0.15">
      <c r="A31" s="7"/>
      <c r="B31" s="8"/>
      <c r="C31" s="8"/>
      <c r="D31" s="8"/>
      <c r="E31" s="9"/>
      <c r="F31" s="8"/>
    </row>
    <row r="32" spans="1:6" ht="14" x14ac:dyDescent="0.15">
      <c r="A32" s="7"/>
      <c r="B32" s="8"/>
      <c r="C32" s="8"/>
      <c r="D32" s="8"/>
      <c r="E32" s="9"/>
      <c r="F32" s="8"/>
    </row>
    <row r="33" spans="1:6" ht="14" x14ac:dyDescent="0.15">
      <c r="A33" s="7"/>
      <c r="B33" s="8"/>
      <c r="C33" s="8"/>
      <c r="D33" s="8"/>
      <c r="E33" s="9"/>
      <c r="F33" s="8"/>
    </row>
    <row r="34" spans="1:6" ht="14" x14ac:dyDescent="0.15">
      <c r="A34" s="7"/>
      <c r="B34" s="8"/>
      <c r="C34" s="8"/>
      <c r="D34" s="8"/>
      <c r="E34" s="9"/>
      <c r="F34" s="8"/>
    </row>
    <row r="35" spans="1:6" ht="14" x14ac:dyDescent="0.15">
      <c r="A35" s="7"/>
      <c r="B35" s="8"/>
      <c r="C35" s="8"/>
      <c r="D35" s="8"/>
      <c r="E35" s="9"/>
      <c r="F35" s="8"/>
    </row>
    <row r="36" spans="1:6" ht="14" x14ac:dyDescent="0.15">
      <c r="A36" s="7"/>
      <c r="B36" s="8"/>
      <c r="C36" s="8"/>
      <c r="D36" s="8"/>
      <c r="E36" s="9"/>
      <c r="F36" s="8"/>
    </row>
    <row r="37" spans="1:6" ht="14" x14ac:dyDescent="0.15">
      <c r="A37" s="7"/>
      <c r="B37" s="8"/>
      <c r="C37" s="8"/>
      <c r="D37" s="8"/>
      <c r="E37" s="9"/>
      <c r="F37" s="8"/>
    </row>
    <row r="38" spans="1:6" ht="14" x14ac:dyDescent="0.15">
      <c r="A38" s="7"/>
      <c r="B38" s="8"/>
      <c r="C38" s="8"/>
      <c r="D38" s="8"/>
      <c r="E38" s="9"/>
      <c r="F38" s="8"/>
    </row>
    <row r="39" spans="1:6" ht="14" x14ac:dyDescent="0.15">
      <c r="A39" s="7"/>
      <c r="B39" s="8"/>
      <c r="C39" s="8"/>
      <c r="D39" s="8"/>
      <c r="E39" s="9"/>
      <c r="F39" s="8"/>
    </row>
    <row r="40" spans="1:6" ht="14" x14ac:dyDescent="0.15">
      <c r="A40" s="7"/>
      <c r="B40" s="8"/>
      <c r="C40" s="8"/>
      <c r="D40" s="8"/>
      <c r="E40" s="9"/>
      <c r="F40" s="8"/>
    </row>
    <row r="41" spans="1:6" ht="14" x14ac:dyDescent="0.15">
      <c r="A41" s="7"/>
      <c r="B41" s="8"/>
      <c r="C41" s="8"/>
      <c r="D41" s="8"/>
      <c r="E41" s="9"/>
      <c r="F41" s="8"/>
    </row>
    <row r="42" spans="1:6" ht="14" x14ac:dyDescent="0.15">
      <c r="A42" s="7"/>
      <c r="B42" s="8"/>
      <c r="C42" s="8"/>
      <c r="D42" s="8"/>
      <c r="E42" s="9"/>
      <c r="F42" s="8"/>
    </row>
    <row r="43" spans="1:6" ht="14" x14ac:dyDescent="0.15">
      <c r="A43" s="7"/>
      <c r="B43" s="8"/>
      <c r="C43" s="8"/>
      <c r="D43" s="8"/>
      <c r="E43" s="9"/>
      <c r="F43" s="8"/>
    </row>
    <row r="44" spans="1:6" ht="14" x14ac:dyDescent="0.15">
      <c r="A44" s="7"/>
      <c r="B44" s="8"/>
      <c r="C44" s="8"/>
      <c r="D44" s="8"/>
      <c r="E44" s="9"/>
      <c r="F44" s="8"/>
    </row>
    <row r="45" spans="1:6" ht="14" x14ac:dyDescent="0.15">
      <c r="A45" s="7"/>
      <c r="B45" s="8"/>
      <c r="C45" s="8"/>
      <c r="D45" s="8"/>
      <c r="E45" s="9"/>
      <c r="F45" s="8"/>
    </row>
    <row r="46" spans="1:6" ht="14" x14ac:dyDescent="0.15">
      <c r="A46" s="7"/>
      <c r="B46" s="8"/>
      <c r="C46" s="8"/>
      <c r="D46" s="8"/>
      <c r="E46" s="9"/>
      <c r="F46" s="8"/>
    </row>
    <row r="47" spans="1:6" ht="14" x14ac:dyDescent="0.15">
      <c r="A47" s="7"/>
      <c r="B47" s="8"/>
      <c r="C47" s="8"/>
      <c r="D47" s="8"/>
      <c r="E47" s="9"/>
      <c r="F47" s="8"/>
    </row>
    <row r="48" spans="1:6" ht="14" x14ac:dyDescent="0.15">
      <c r="A48" s="7"/>
      <c r="B48" s="8"/>
      <c r="C48" s="8"/>
      <c r="D48" s="8"/>
      <c r="E48" s="9"/>
      <c r="F48" s="8"/>
    </row>
    <row r="49" spans="1:6" ht="14" x14ac:dyDescent="0.15">
      <c r="A49" s="7"/>
      <c r="B49" s="8"/>
      <c r="C49" s="8"/>
      <c r="D49" s="8"/>
      <c r="E49" s="9"/>
      <c r="F49" s="8"/>
    </row>
    <row r="50" spans="1:6" ht="14" x14ac:dyDescent="0.15">
      <c r="A50" s="7"/>
      <c r="B50" s="8"/>
      <c r="C50" s="8"/>
      <c r="D50" s="8"/>
      <c r="E50" s="9"/>
      <c r="F50" s="8"/>
    </row>
    <row r="51" spans="1:6" ht="14" x14ac:dyDescent="0.15">
      <c r="A51" s="7"/>
      <c r="B51" s="8"/>
      <c r="C51" s="8"/>
      <c r="D51" s="8"/>
      <c r="E51" s="9"/>
      <c r="F51" s="8"/>
    </row>
    <row r="52" spans="1:6" ht="14" x14ac:dyDescent="0.15">
      <c r="A52" s="7"/>
      <c r="B52" s="8"/>
      <c r="C52" s="8"/>
      <c r="D52" s="8"/>
      <c r="E52" s="9"/>
      <c r="F52" s="8"/>
    </row>
    <row r="53" spans="1:6" ht="14" x14ac:dyDescent="0.15">
      <c r="A53" s="7"/>
      <c r="B53" s="8"/>
      <c r="C53" s="8"/>
      <c r="D53" s="8"/>
      <c r="E53" s="9"/>
      <c r="F53" s="8"/>
    </row>
    <row r="54" spans="1:6" ht="14" x14ac:dyDescent="0.15">
      <c r="A54" s="7"/>
      <c r="B54" s="8"/>
      <c r="C54" s="8"/>
      <c r="D54" s="8"/>
      <c r="E54" s="9"/>
      <c r="F54" s="8"/>
    </row>
    <row r="55" spans="1:6" ht="14" x14ac:dyDescent="0.15">
      <c r="A55" s="7"/>
      <c r="B55" s="8"/>
      <c r="C55" s="8"/>
      <c r="D55" s="8"/>
      <c r="E55" s="9"/>
      <c r="F55" s="8"/>
    </row>
    <row r="56" spans="1:6" ht="14" x14ac:dyDescent="0.15">
      <c r="A56" s="7"/>
      <c r="B56" s="8"/>
      <c r="C56" s="8"/>
      <c r="D56" s="8"/>
      <c r="E56" s="9"/>
      <c r="F56" s="8"/>
    </row>
    <row r="57" spans="1:6" ht="14" x14ac:dyDescent="0.15">
      <c r="A57" s="7"/>
      <c r="B57" s="8"/>
      <c r="C57" s="8"/>
      <c r="D57" s="8"/>
      <c r="E57" s="9"/>
      <c r="F57" s="8"/>
    </row>
    <row r="58" spans="1:6" ht="14" x14ac:dyDescent="0.15">
      <c r="A58" s="7"/>
      <c r="B58" s="8"/>
      <c r="C58" s="8"/>
      <c r="D58" s="8"/>
      <c r="E58" s="9"/>
      <c r="F58" s="8"/>
    </row>
    <row r="59" spans="1:6" ht="14" x14ac:dyDescent="0.15">
      <c r="A59" s="7"/>
      <c r="B59" s="8"/>
      <c r="C59" s="8"/>
      <c r="D59" s="8"/>
      <c r="E59" s="9"/>
      <c r="F59" s="8"/>
    </row>
    <row r="60" spans="1:6" ht="14" x14ac:dyDescent="0.15">
      <c r="A60" s="7"/>
      <c r="B60" s="8"/>
      <c r="C60" s="8"/>
      <c r="D60" s="8"/>
      <c r="E60" s="9"/>
      <c r="F60" s="8"/>
    </row>
    <row r="61" spans="1:6" ht="14" x14ac:dyDescent="0.15">
      <c r="A61" s="7"/>
      <c r="B61" s="8"/>
      <c r="C61" s="8"/>
      <c r="D61" s="8"/>
      <c r="E61" s="9"/>
      <c r="F61" s="8"/>
    </row>
    <row r="62" spans="1:6" ht="14" x14ac:dyDescent="0.15">
      <c r="A62" s="7"/>
      <c r="B62" s="8"/>
      <c r="C62" s="8"/>
      <c r="D62" s="8"/>
      <c r="E62" s="9"/>
      <c r="F62" s="8"/>
    </row>
    <row r="63" spans="1:6" ht="14" x14ac:dyDescent="0.15">
      <c r="A63" s="7"/>
      <c r="B63" s="8"/>
      <c r="C63" s="8"/>
      <c r="D63" s="8"/>
      <c r="E63" s="9"/>
      <c r="F63" s="8"/>
    </row>
    <row r="64" spans="1:6" ht="14" x14ac:dyDescent="0.15">
      <c r="A64" s="7"/>
      <c r="B64" s="8"/>
      <c r="C64" s="8"/>
      <c r="D64" s="8"/>
      <c r="E64" s="9"/>
      <c r="F64" s="8"/>
    </row>
    <row r="65" spans="1:6" ht="14" x14ac:dyDescent="0.15">
      <c r="A65" s="7"/>
      <c r="B65" s="8"/>
      <c r="C65" s="8"/>
      <c r="D65" s="8"/>
      <c r="E65" s="9"/>
      <c r="F65" s="8"/>
    </row>
    <row r="66" spans="1:6" ht="14" x14ac:dyDescent="0.15">
      <c r="A66" s="7"/>
      <c r="B66" s="8"/>
      <c r="C66" s="8"/>
      <c r="D66" s="8"/>
      <c r="E66" s="9"/>
      <c r="F66" s="8"/>
    </row>
    <row r="67" spans="1:6" ht="14" x14ac:dyDescent="0.15">
      <c r="A67" s="7"/>
      <c r="B67" s="8"/>
      <c r="C67" s="8"/>
      <c r="D67" s="8"/>
      <c r="E67" s="9"/>
      <c r="F67" s="8"/>
    </row>
    <row r="68" spans="1:6" ht="14" x14ac:dyDescent="0.15">
      <c r="A68" s="7"/>
      <c r="B68" s="8"/>
      <c r="C68" s="8"/>
      <c r="D68" s="8"/>
      <c r="E68" s="9"/>
      <c r="F68" s="8"/>
    </row>
    <row r="69" spans="1:6" ht="14" x14ac:dyDescent="0.15">
      <c r="A69" s="7"/>
      <c r="B69" s="8"/>
      <c r="C69" s="8"/>
      <c r="D69" s="8"/>
      <c r="E69" s="9"/>
      <c r="F69" s="8"/>
    </row>
    <row r="70" spans="1:6" ht="14" x14ac:dyDescent="0.15">
      <c r="A70" s="7"/>
      <c r="B70" s="8"/>
      <c r="C70" s="8"/>
      <c r="D70" s="8"/>
      <c r="E70" s="9"/>
      <c r="F70" s="8"/>
    </row>
    <row r="71" spans="1:6" ht="14" x14ac:dyDescent="0.15">
      <c r="A71" s="7"/>
      <c r="B71" s="8"/>
      <c r="C71" s="8"/>
      <c r="D71" s="8"/>
      <c r="E71" s="9"/>
      <c r="F71" s="8"/>
    </row>
    <row r="72" spans="1:6" ht="14" x14ac:dyDescent="0.15">
      <c r="A72" s="7"/>
      <c r="B72" s="8"/>
      <c r="C72" s="8"/>
      <c r="D72" s="8"/>
      <c r="E72" s="9"/>
      <c r="F72" s="8"/>
    </row>
    <row r="73" spans="1:6" ht="14" x14ac:dyDescent="0.15">
      <c r="A73" s="7"/>
      <c r="B73" s="8"/>
      <c r="C73" s="8"/>
      <c r="D73" s="8"/>
      <c r="E73" s="9"/>
      <c r="F73" s="8"/>
    </row>
    <row r="74" spans="1:6" ht="14" x14ac:dyDescent="0.15">
      <c r="A74" s="7"/>
      <c r="B74" s="8"/>
      <c r="C74" s="8"/>
      <c r="D74" s="8"/>
      <c r="E74" s="9"/>
      <c r="F74" s="8"/>
    </row>
    <row r="75" spans="1:6" ht="14" x14ac:dyDescent="0.15">
      <c r="A75" s="7"/>
      <c r="B75" s="8"/>
      <c r="C75" s="8"/>
      <c r="D75" s="8"/>
      <c r="E75" s="9"/>
      <c r="F75" s="8"/>
    </row>
    <row r="76" spans="1:6" ht="14" x14ac:dyDescent="0.15">
      <c r="A76" s="7"/>
      <c r="B76" s="8"/>
      <c r="C76" s="8"/>
      <c r="D76" s="8"/>
      <c r="E76" s="9"/>
      <c r="F76" s="8"/>
    </row>
    <row r="77" spans="1:6" ht="14" x14ac:dyDescent="0.15">
      <c r="A77" s="7"/>
      <c r="B77" s="8"/>
      <c r="C77" s="8"/>
      <c r="D77" s="8"/>
      <c r="E77" s="9"/>
      <c r="F77" s="8"/>
    </row>
    <row r="78" spans="1:6" ht="14" x14ac:dyDescent="0.15">
      <c r="A78" s="7"/>
      <c r="B78" s="8"/>
      <c r="C78" s="8"/>
      <c r="D78" s="8"/>
      <c r="E78" s="9"/>
      <c r="F78" s="8"/>
    </row>
    <row r="79" spans="1:6" ht="14" x14ac:dyDescent="0.15">
      <c r="A79" s="7"/>
      <c r="B79" s="8"/>
      <c r="C79" s="8"/>
      <c r="D79" s="8"/>
      <c r="E79" s="9"/>
      <c r="F79" s="8"/>
    </row>
    <row r="80" spans="1:6" ht="14" x14ac:dyDescent="0.15">
      <c r="A80" s="7"/>
      <c r="B80" s="8"/>
      <c r="C80" s="8"/>
      <c r="D80" s="8"/>
      <c r="E80" s="9"/>
      <c r="F80" s="8"/>
    </row>
    <row r="81" spans="1:6" ht="14" x14ac:dyDescent="0.15">
      <c r="A81" s="7"/>
      <c r="B81" s="8"/>
      <c r="C81" s="8"/>
      <c r="D81" s="8"/>
      <c r="E81" s="9"/>
      <c r="F81" s="8"/>
    </row>
    <row r="82" spans="1:6" ht="14" x14ac:dyDescent="0.15">
      <c r="A82" s="7"/>
      <c r="B82" s="8"/>
      <c r="C82" s="8"/>
      <c r="D82" s="8"/>
      <c r="E82" s="9"/>
      <c r="F82" s="8"/>
    </row>
    <row r="83" spans="1:6" ht="14" x14ac:dyDescent="0.15">
      <c r="A83" s="7"/>
      <c r="B83" s="8"/>
      <c r="C83" s="8"/>
      <c r="D83" s="8"/>
      <c r="E83" s="9"/>
      <c r="F83" s="8"/>
    </row>
    <row r="84" spans="1:6" ht="14" x14ac:dyDescent="0.15">
      <c r="A84" s="7"/>
      <c r="B84" s="8"/>
      <c r="C84" s="8"/>
      <c r="D84" s="8"/>
      <c r="E84" s="9"/>
      <c r="F84" s="8"/>
    </row>
    <row r="85" spans="1:6" ht="14" x14ac:dyDescent="0.15">
      <c r="A85" s="7"/>
      <c r="B85" s="8"/>
      <c r="C85" s="8"/>
      <c r="D85" s="8"/>
      <c r="E85" s="9"/>
      <c r="F85" s="8"/>
    </row>
    <row r="86" spans="1:6" ht="14" x14ac:dyDescent="0.15">
      <c r="A86" s="7"/>
      <c r="B86" s="8"/>
      <c r="C86" s="8"/>
      <c r="D86" s="8"/>
      <c r="E86" s="9"/>
      <c r="F86" s="8"/>
    </row>
    <row r="87" spans="1:6" ht="14" x14ac:dyDescent="0.15">
      <c r="A87" s="7"/>
      <c r="B87" s="8"/>
      <c r="C87" s="8"/>
      <c r="D87" s="8"/>
      <c r="E87" s="9"/>
      <c r="F87" s="8"/>
    </row>
    <row r="88" spans="1:6" ht="14" x14ac:dyDescent="0.15">
      <c r="A88" s="7"/>
      <c r="B88" s="8"/>
      <c r="C88" s="8"/>
      <c r="D88" s="8"/>
      <c r="E88" s="9"/>
      <c r="F88" s="8"/>
    </row>
    <row r="89" spans="1:6" ht="14" x14ac:dyDescent="0.15">
      <c r="A89" s="7"/>
      <c r="B89" s="8"/>
      <c r="C89" s="8"/>
      <c r="D89" s="8"/>
      <c r="E89" s="9"/>
      <c r="F89" s="8"/>
    </row>
    <row r="90" spans="1:6" ht="14" x14ac:dyDescent="0.15">
      <c r="A90" s="7"/>
      <c r="B90" s="8"/>
      <c r="C90" s="8"/>
      <c r="D90" s="8"/>
      <c r="E90" s="9"/>
      <c r="F90" s="8"/>
    </row>
    <row r="91" spans="1:6" ht="14" x14ac:dyDescent="0.15">
      <c r="A91" s="7"/>
      <c r="B91" s="8"/>
      <c r="C91" s="8"/>
      <c r="D91" s="8"/>
      <c r="E91" s="9"/>
      <c r="F91" s="8"/>
    </row>
    <row r="92" spans="1:6" ht="14" x14ac:dyDescent="0.15">
      <c r="A92" s="7"/>
      <c r="B92" s="8"/>
      <c r="C92" s="8"/>
      <c r="D92" s="8"/>
      <c r="E92" s="9"/>
      <c r="F92" s="8"/>
    </row>
    <row r="93" spans="1:6" ht="14" x14ac:dyDescent="0.15">
      <c r="A93" s="7"/>
      <c r="B93" s="8"/>
      <c r="C93" s="8"/>
      <c r="D93" s="8"/>
      <c r="E93" s="9"/>
      <c r="F93" s="8"/>
    </row>
    <row r="94" spans="1:6" ht="14" x14ac:dyDescent="0.15">
      <c r="A94" s="7"/>
      <c r="B94" s="8"/>
      <c r="C94" s="8"/>
      <c r="D94" s="8"/>
      <c r="E94" s="9"/>
      <c r="F94" s="8"/>
    </row>
    <row r="95" spans="1:6" ht="14" x14ac:dyDescent="0.15">
      <c r="A95" s="7"/>
      <c r="B95" s="8"/>
      <c r="C95" s="8"/>
      <c r="D95" s="8"/>
      <c r="E95" s="9"/>
      <c r="F95" s="8"/>
    </row>
    <row r="96" spans="1:6" ht="14" x14ac:dyDescent="0.15">
      <c r="A96" s="7"/>
      <c r="B96" s="8"/>
      <c r="C96" s="8"/>
      <c r="D96" s="8"/>
      <c r="E96" s="9"/>
      <c r="F96" s="8"/>
    </row>
    <row r="97" spans="1:6" ht="14" x14ac:dyDescent="0.15">
      <c r="A97" s="7"/>
      <c r="B97" s="8"/>
      <c r="C97" s="8"/>
      <c r="D97" s="8"/>
      <c r="E97" s="9"/>
      <c r="F97" s="8"/>
    </row>
    <row r="98" spans="1:6" ht="14" x14ac:dyDescent="0.15">
      <c r="A98" s="7"/>
      <c r="B98" s="8"/>
      <c r="C98" s="8"/>
      <c r="D98" s="8"/>
      <c r="E98" s="9"/>
      <c r="F98" s="8"/>
    </row>
    <row r="99" spans="1:6" ht="14" x14ac:dyDescent="0.15">
      <c r="A99" s="7"/>
      <c r="B99" s="8"/>
      <c r="C99" s="8"/>
      <c r="D99" s="8"/>
      <c r="E99" s="9"/>
      <c r="F99" s="8"/>
    </row>
    <row r="100" spans="1:6" ht="14" x14ac:dyDescent="0.15">
      <c r="A100" s="7"/>
      <c r="B100" s="8"/>
      <c r="C100" s="8"/>
      <c r="D100" s="8"/>
      <c r="E100" s="9"/>
      <c r="F100" s="8"/>
    </row>
    <row r="101" spans="1:6" ht="14" x14ac:dyDescent="0.15">
      <c r="A101" s="7"/>
      <c r="B101" s="8"/>
      <c r="C101" s="8"/>
      <c r="D101" s="8"/>
      <c r="E101" s="9"/>
      <c r="F101" s="8"/>
    </row>
    <row r="102" spans="1:6" ht="14" x14ac:dyDescent="0.15">
      <c r="A102" s="7"/>
      <c r="B102" s="8"/>
      <c r="C102" s="8"/>
      <c r="D102" s="8"/>
      <c r="E102" s="9"/>
      <c r="F102" s="8"/>
    </row>
    <row r="103" spans="1:6" ht="14" x14ac:dyDescent="0.15">
      <c r="A103" s="7"/>
      <c r="B103" s="8"/>
      <c r="C103" s="8"/>
      <c r="D103" s="8"/>
      <c r="E103" s="9"/>
      <c r="F103" s="8"/>
    </row>
    <row r="104" spans="1:6" ht="14" x14ac:dyDescent="0.15">
      <c r="A104" s="7"/>
      <c r="B104" s="8"/>
      <c r="C104" s="8"/>
      <c r="D104" s="8"/>
      <c r="E104" s="9"/>
      <c r="F104" s="8"/>
    </row>
    <row r="105" spans="1:6" ht="14" x14ac:dyDescent="0.15">
      <c r="A105" s="7"/>
      <c r="B105" s="8"/>
      <c r="C105" s="8"/>
      <c r="D105" s="8"/>
      <c r="E105" s="9"/>
      <c r="F105" s="8"/>
    </row>
    <row r="106" spans="1:6" ht="14" x14ac:dyDescent="0.15">
      <c r="A106" s="7"/>
      <c r="B106" s="8"/>
      <c r="C106" s="8"/>
      <c r="D106" s="8"/>
      <c r="E106" s="9"/>
      <c r="F106" s="8"/>
    </row>
    <row r="107" spans="1:6" ht="14" x14ac:dyDescent="0.15">
      <c r="A107" s="7"/>
      <c r="B107" s="8"/>
      <c r="C107" s="8"/>
      <c r="D107" s="8"/>
      <c r="E107" s="9"/>
      <c r="F107" s="8"/>
    </row>
    <row r="108" spans="1:6" ht="14" x14ac:dyDescent="0.15">
      <c r="A108" s="7"/>
      <c r="B108" s="8"/>
      <c r="C108" s="8"/>
      <c r="D108" s="8"/>
      <c r="E108" s="9"/>
      <c r="F108" s="8"/>
    </row>
    <row r="109" spans="1:6" ht="14" x14ac:dyDescent="0.15">
      <c r="A109" s="7"/>
      <c r="B109" s="8"/>
      <c r="C109" s="8"/>
      <c r="D109" s="8"/>
      <c r="E109" s="9"/>
      <c r="F109" s="8"/>
    </row>
    <row r="110" spans="1:6" ht="14" x14ac:dyDescent="0.15">
      <c r="A110" s="7"/>
      <c r="B110" s="8"/>
      <c r="C110" s="8"/>
      <c r="D110" s="8"/>
      <c r="E110" s="9"/>
      <c r="F110" s="8"/>
    </row>
    <row r="111" spans="1:6" ht="14" x14ac:dyDescent="0.15">
      <c r="A111" s="7"/>
      <c r="B111" s="8"/>
      <c r="C111" s="8"/>
      <c r="D111" s="8"/>
      <c r="E111" s="9"/>
      <c r="F111" s="8"/>
    </row>
    <row r="112" spans="1:6" ht="14" x14ac:dyDescent="0.15">
      <c r="A112" s="7"/>
      <c r="B112" s="8"/>
      <c r="C112" s="8"/>
      <c r="D112" s="8"/>
      <c r="E112" s="9"/>
      <c r="F112" s="8"/>
    </row>
    <row r="113" spans="1:6" ht="14" x14ac:dyDescent="0.15">
      <c r="A113" s="7"/>
      <c r="B113" s="8"/>
      <c r="C113" s="8"/>
      <c r="D113" s="8"/>
      <c r="E113" s="9"/>
      <c r="F113" s="8"/>
    </row>
    <row r="114" spans="1:6" ht="14" x14ac:dyDescent="0.15">
      <c r="A114" s="7"/>
      <c r="B114" s="8"/>
      <c r="C114" s="8"/>
      <c r="D114" s="8"/>
      <c r="E114" s="9"/>
      <c r="F114" s="8"/>
    </row>
    <row r="115" spans="1:6" ht="14" x14ac:dyDescent="0.15">
      <c r="A115" s="7"/>
      <c r="B115" s="8"/>
      <c r="C115" s="8"/>
      <c r="D115" s="8"/>
      <c r="E115" s="9"/>
      <c r="F115" s="8"/>
    </row>
    <row r="116" spans="1:6" ht="14" x14ac:dyDescent="0.15">
      <c r="A116" s="7"/>
      <c r="B116" s="8"/>
      <c r="C116" s="8"/>
      <c r="D116" s="8"/>
      <c r="E116" s="9"/>
      <c r="F116" s="8"/>
    </row>
    <row r="117" spans="1:6" ht="14" x14ac:dyDescent="0.15">
      <c r="A117" s="7"/>
      <c r="B117" s="8"/>
      <c r="C117" s="8"/>
      <c r="D117" s="8"/>
      <c r="E117" s="9"/>
      <c r="F117" s="8"/>
    </row>
    <row r="118" spans="1:6" ht="14" x14ac:dyDescent="0.15">
      <c r="A118" s="7"/>
      <c r="B118" s="8"/>
      <c r="C118" s="8"/>
      <c r="D118" s="8"/>
      <c r="E118" s="9"/>
      <c r="F118" s="8"/>
    </row>
    <row r="119" spans="1:6" ht="14" x14ac:dyDescent="0.15">
      <c r="A119" s="7"/>
      <c r="B119" s="8"/>
      <c r="C119" s="8"/>
      <c r="D119" s="8"/>
      <c r="E119" s="9"/>
      <c r="F119" s="8"/>
    </row>
    <row r="120" spans="1:6" ht="14" x14ac:dyDescent="0.15">
      <c r="A120" s="7"/>
      <c r="B120" s="8"/>
      <c r="C120" s="8"/>
      <c r="D120" s="8"/>
      <c r="E120" s="9"/>
      <c r="F120" s="8"/>
    </row>
    <row r="121" spans="1:6" ht="14" x14ac:dyDescent="0.15">
      <c r="A121" s="7"/>
      <c r="B121" s="8"/>
      <c r="C121" s="8"/>
      <c r="D121" s="8"/>
      <c r="E121" s="9"/>
      <c r="F121" s="8"/>
    </row>
    <row r="122" spans="1:6" ht="14" x14ac:dyDescent="0.15">
      <c r="A122" s="7"/>
      <c r="B122" s="8"/>
      <c r="C122" s="8"/>
      <c r="D122" s="8"/>
      <c r="E122" s="9"/>
      <c r="F122" s="8"/>
    </row>
    <row r="123" spans="1:6" ht="14" x14ac:dyDescent="0.15">
      <c r="A123" s="7"/>
      <c r="B123" s="8"/>
      <c r="C123" s="8"/>
      <c r="D123" s="8"/>
      <c r="E123" s="9"/>
      <c r="F123" s="8"/>
    </row>
    <row r="124" spans="1:6" ht="14" x14ac:dyDescent="0.15">
      <c r="A124" s="7"/>
      <c r="B124" s="8"/>
      <c r="C124" s="8"/>
      <c r="D124" s="8"/>
      <c r="E124" s="9"/>
      <c r="F124" s="8"/>
    </row>
    <row r="125" spans="1:6" ht="14" x14ac:dyDescent="0.15">
      <c r="A125" s="7"/>
      <c r="B125" s="8"/>
      <c r="C125" s="8"/>
      <c r="D125" s="8"/>
      <c r="E125" s="9"/>
      <c r="F125" s="8"/>
    </row>
    <row r="126" spans="1:6" ht="14" x14ac:dyDescent="0.15">
      <c r="A126" s="7"/>
      <c r="B126" s="8"/>
      <c r="C126" s="8"/>
      <c r="D126" s="8"/>
      <c r="E126" s="9"/>
      <c r="F126" s="8"/>
    </row>
    <row r="127" spans="1:6" ht="14" x14ac:dyDescent="0.15">
      <c r="A127" s="7"/>
      <c r="B127" s="8"/>
      <c r="C127" s="8"/>
      <c r="D127" s="8"/>
      <c r="E127" s="9"/>
      <c r="F127" s="8"/>
    </row>
    <row r="128" spans="1:6" ht="14" x14ac:dyDescent="0.15">
      <c r="A128" s="7"/>
      <c r="B128" s="8"/>
      <c r="C128" s="8"/>
      <c r="D128" s="8"/>
      <c r="E128" s="9"/>
      <c r="F128" s="8"/>
    </row>
    <row r="129" spans="1:6" ht="14" x14ac:dyDescent="0.15">
      <c r="A129" s="7"/>
      <c r="B129" s="8"/>
      <c r="C129" s="8"/>
      <c r="D129" s="8"/>
      <c r="E129" s="9"/>
      <c r="F129" s="8"/>
    </row>
    <row r="130" spans="1:6" ht="14" x14ac:dyDescent="0.15">
      <c r="A130" s="7"/>
      <c r="B130" s="8"/>
      <c r="C130" s="8"/>
      <c r="D130" s="8"/>
      <c r="E130" s="9"/>
      <c r="F130" s="8"/>
    </row>
    <row r="131" spans="1:6" ht="14" x14ac:dyDescent="0.15">
      <c r="A131" s="7"/>
      <c r="B131" s="8"/>
      <c r="C131" s="8"/>
      <c r="D131" s="8"/>
      <c r="E131" s="9"/>
      <c r="F131" s="8"/>
    </row>
    <row r="132" spans="1:6" ht="14" x14ac:dyDescent="0.15">
      <c r="A132" s="7"/>
      <c r="B132" s="8"/>
      <c r="C132" s="8"/>
      <c r="D132" s="8"/>
      <c r="E132" s="9"/>
      <c r="F132" s="8"/>
    </row>
    <row r="133" spans="1:6" ht="14" x14ac:dyDescent="0.15">
      <c r="A133" s="7"/>
      <c r="B133" s="8"/>
      <c r="C133" s="8"/>
      <c r="D133" s="8"/>
      <c r="E133" s="9"/>
      <c r="F133" s="8"/>
    </row>
    <row r="134" spans="1:6" ht="14" x14ac:dyDescent="0.15">
      <c r="A134" s="7"/>
      <c r="B134" s="8"/>
      <c r="C134" s="8"/>
      <c r="D134" s="8"/>
      <c r="E134" s="9"/>
      <c r="F134" s="8"/>
    </row>
    <row r="135" spans="1:6" ht="14" x14ac:dyDescent="0.15">
      <c r="A135" s="7"/>
      <c r="B135" s="8"/>
      <c r="C135" s="8"/>
      <c r="D135" s="8"/>
      <c r="E135" s="9"/>
      <c r="F135" s="8"/>
    </row>
    <row r="136" spans="1:6" ht="14" x14ac:dyDescent="0.15">
      <c r="A136" s="7"/>
      <c r="B136" s="8"/>
      <c r="C136" s="8"/>
      <c r="D136" s="8"/>
      <c r="E136" s="9"/>
      <c r="F136" s="8"/>
    </row>
    <row r="137" spans="1:6" ht="14" x14ac:dyDescent="0.15">
      <c r="A137" s="7"/>
      <c r="B137" s="8"/>
      <c r="C137" s="8"/>
      <c r="D137" s="8"/>
      <c r="E137" s="9"/>
      <c r="F137" s="8"/>
    </row>
    <row r="138" spans="1:6" ht="14" x14ac:dyDescent="0.15">
      <c r="A138" s="7"/>
      <c r="B138" s="8"/>
      <c r="C138" s="8"/>
      <c r="D138" s="8"/>
      <c r="E138" s="9"/>
      <c r="F138" s="8"/>
    </row>
    <row r="139" spans="1:6" ht="14" x14ac:dyDescent="0.15">
      <c r="A139" s="7"/>
      <c r="B139" s="8"/>
      <c r="C139" s="8"/>
      <c r="D139" s="8"/>
      <c r="E139" s="9"/>
      <c r="F139" s="8"/>
    </row>
    <row r="140" spans="1:6" ht="14" x14ac:dyDescent="0.15">
      <c r="A140" s="7"/>
      <c r="B140" s="8"/>
      <c r="C140" s="8"/>
      <c r="D140" s="8"/>
      <c r="E140" s="9"/>
      <c r="F140" s="8"/>
    </row>
    <row r="141" spans="1:6" ht="14" x14ac:dyDescent="0.15">
      <c r="A141" s="7"/>
      <c r="B141" s="8"/>
      <c r="C141" s="8"/>
      <c r="D141" s="8"/>
      <c r="E141" s="9"/>
      <c r="F141" s="8"/>
    </row>
    <row r="142" spans="1:6" ht="14" x14ac:dyDescent="0.15">
      <c r="A142" s="7"/>
      <c r="B142" s="8"/>
      <c r="C142" s="8"/>
      <c r="D142" s="8"/>
      <c r="E142" s="9"/>
      <c r="F142" s="8"/>
    </row>
    <row r="143" spans="1:6" ht="14" x14ac:dyDescent="0.15">
      <c r="A143" s="7"/>
      <c r="B143" s="8"/>
      <c r="C143" s="8"/>
      <c r="D143" s="8"/>
      <c r="E143" s="9"/>
      <c r="F143" s="8"/>
    </row>
    <row r="144" spans="1:6" ht="14" x14ac:dyDescent="0.15">
      <c r="A144" s="7"/>
      <c r="B144" s="8"/>
      <c r="C144" s="8"/>
      <c r="D144" s="8"/>
      <c r="E144" s="9"/>
      <c r="F144" s="8"/>
    </row>
    <row r="145" spans="1:6" ht="14" x14ac:dyDescent="0.15">
      <c r="A145" s="7"/>
      <c r="B145" s="8"/>
      <c r="C145" s="8"/>
      <c r="D145" s="8"/>
      <c r="E145" s="9"/>
      <c r="F145" s="8"/>
    </row>
    <row r="146" spans="1:6" ht="14" x14ac:dyDescent="0.15">
      <c r="A146" s="7"/>
      <c r="B146" s="8"/>
      <c r="C146" s="8"/>
      <c r="D146" s="8"/>
      <c r="E146" s="9"/>
      <c r="F146" s="8"/>
    </row>
    <row r="147" spans="1:6" ht="14" x14ac:dyDescent="0.15">
      <c r="A147" s="7"/>
      <c r="B147" s="8"/>
      <c r="C147" s="8"/>
      <c r="D147" s="8"/>
      <c r="E147" s="9"/>
      <c r="F147" s="8"/>
    </row>
    <row r="148" spans="1:6" ht="14" x14ac:dyDescent="0.15">
      <c r="A148" s="7"/>
      <c r="B148" s="8"/>
      <c r="C148" s="8"/>
      <c r="D148" s="8"/>
      <c r="E148" s="9"/>
      <c r="F148" s="8"/>
    </row>
    <row r="149" spans="1:6" ht="14" x14ac:dyDescent="0.15">
      <c r="A149" s="7"/>
      <c r="B149" s="8"/>
      <c r="C149" s="8"/>
      <c r="D149" s="8"/>
      <c r="E149" s="9"/>
      <c r="F149" s="8"/>
    </row>
    <row r="150" spans="1:6" ht="14" x14ac:dyDescent="0.15">
      <c r="A150" s="7"/>
      <c r="B150" s="8"/>
      <c r="C150" s="8"/>
      <c r="D150" s="8"/>
      <c r="E150" s="9"/>
      <c r="F150" s="8"/>
    </row>
    <row r="151" spans="1:6" ht="14" x14ac:dyDescent="0.15">
      <c r="A151" s="7"/>
      <c r="B151" s="8"/>
      <c r="C151" s="8"/>
      <c r="D151" s="8"/>
      <c r="E151" s="9"/>
      <c r="F151" s="8"/>
    </row>
    <row r="152" spans="1:6" ht="14" x14ac:dyDescent="0.15">
      <c r="A152" s="7"/>
      <c r="B152" s="8"/>
      <c r="C152" s="8"/>
      <c r="D152" s="8"/>
      <c r="E152" s="9"/>
      <c r="F152" s="8"/>
    </row>
    <row r="153" spans="1:6" ht="14" x14ac:dyDescent="0.15">
      <c r="A153" s="7"/>
      <c r="B153" s="8"/>
      <c r="C153" s="8"/>
      <c r="D153" s="8"/>
      <c r="E153" s="9"/>
      <c r="F153" s="8"/>
    </row>
    <row r="154" spans="1:6" ht="14" x14ac:dyDescent="0.15">
      <c r="A154" s="7"/>
      <c r="B154" s="8"/>
      <c r="C154" s="8"/>
      <c r="D154" s="8"/>
      <c r="E154" s="9"/>
      <c r="F154" s="8"/>
    </row>
    <row r="155" spans="1:6" ht="14" x14ac:dyDescent="0.15">
      <c r="A155" s="7"/>
      <c r="B155" s="8"/>
      <c r="C155" s="8"/>
      <c r="D155" s="8"/>
      <c r="E155" s="9"/>
      <c r="F155" s="8"/>
    </row>
    <row r="156" spans="1:6" ht="14" x14ac:dyDescent="0.15">
      <c r="A156" s="7"/>
      <c r="B156" s="8"/>
      <c r="C156" s="8"/>
      <c r="D156" s="8"/>
      <c r="E156" s="9"/>
      <c r="F156" s="8"/>
    </row>
    <row r="157" spans="1:6" ht="14" x14ac:dyDescent="0.15">
      <c r="A157" s="7"/>
      <c r="B157" s="8"/>
      <c r="C157" s="8"/>
      <c r="D157" s="8"/>
      <c r="E157" s="9"/>
      <c r="F157" s="8"/>
    </row>
    <row r="158" spans="1:6" ht="14" x14ac:dyDescent="0.15">
      <c r="A158" s="7"/>
      <c r="B158" s="8"/>
      <c r="C158" s="8"/>
      <c r="D158" s="8"/>
      <c r="E158" s="9"/>
      <c r="F158" s="8"/>
    </row>
    <row r="159" spans="1:6" ht="14" x14ac:dyDescent="0.15">
      <c r="A159" s="7"/>
      <c r="B159" s="8"/>
      <c r="C159" s="8"/>
      <c r="D159" s="8"/>
      <c r="E159" s="9"/>
      <c r="F159" s="8"/>
    </row>
    <row r="160" spans="1:6" ht="14" x14ac:dyDescent="0.15">
      <c r="A160" s="7"/>
      <c r="B160" s="8"/>
      <c r="C160" s="8"/>
      <c r="D160" s="8"/>
      <c r="E160" s="9"/>
      <c r="F160" s="8"/>
    </row>
    <row r="161" spans="1:6" ht="14" x14ac:dyDescent="0.15">
      <c r="A161" s="7"/>
      <c r="B161" s="8"/>
      <c r="C161" s="8"/>
      <c r="D161" s="8"/>
      <c r="E161" s="9"/>
      <c r="F161" s="8"/>
    </row>
    <row r="162" spans="1:6" ht="14" x14ac:dyDescent="0.15">
      <c r="A162" s="7"/>
      <c r="B162" s="8"/>
      <c r="C162" s="8"/>
      <c r="D162" s="8"/>
      <c r="E162" s="9"/>
      <c r="F162" s="8"/>
    </row>
    <row r="163" spans="1:6" ht="14" x14ac:dyDescent="0.15">
      <c r="A163" s="7"/>
      <c r="B163" s="8"/>
      <c r="C163" s="8"/>
      <c r="D163" s="8"/>
      <c r="E163" s="9"/>
      <c r="F163" s="8"/>
    </row>
    <row r="164" spans="1:6" ht="14" x14ac:dyDescent="0.15">
      <c r="A164" s="7"/>
      <c r="B164" s="8"/>
      <c r="C164" s="8"/>
      <c r="D164" s="8"/>
      <c r="E164" s="9"/>
      <c r="F164" s="8"/>
    </row>
    <row r="165" spans="1:6" ht="14" x14ac:dyDescent="0.15">
      <c r="A165" s="7"/>
      <c r="B165" s="8"/>
      <c r="C165" s="8"/>
      <c r="D165" s="8"/>
      <c r="E165" s="9"/>
      <c r="F165" s="8"/>
    </row>
    <row r="166" spans="1:6" ht="14" x14ac:dyDescent="0.15">
      <c r="A166" s="7"/>
      <c r="B166" s="8"/>
      <c r="C166" s="8"/>
      <c r="D166" s="8"/>
      <c r="E166" s="9"/>
      <c r="F166" s="8"/>
    </row>
    <row r="167" spans="1:6" ht="14" x14ac:dyDescent="0.15">
      <c r="A167" s="7"/>
      <c r="B167" s="8"/>
      <c r="C167" s="8"/>
      <c r="D167" s="8"/>
      <c r="E167" s="9"/>
      <c r="F167" s="8"/>
    </row>
    <row r="168" spans="1:6" ht="14" x14ac:dyDescent="0.15">
      <c r="A168" s="7"/>
      <c r="B168" s="8"/>
      <c r="C168" s="8"/>
      <c r="D168" s="8"/>
      <c r="E168" s="9"/>
      <c r="F168" s="8"/>
    </row>
    <row r="169" spans="1:6" ht="14" x14ac:dyDescent="0.15">
      <c r="A169" s="7"/>
      <c r="B169" s="8"/>
      <c r="C169" s="8"/>
      <c r="D169" s="8"/>
      <c r="E169" s="9"/>
      <c r="F169" s="8"/>
    </row>
    <row r="170" spans="1:6" ht="14" x14ac:dyDescent="0.15">
      <c r="A170" s="7"/>
      <c r="B170" s="8"/>
      <c r="C170" s="8"/>
      <c r="D170" s="8"/>
      <c r="E170" s="9"/>
      <c r="F170" s="8"/>
    </row>
    <row r="171" spans="1:6" ht="14" x14ac:dyDescent="0.15">
      <c r="A171" s="7"/>
      <c r="B171" s="8"/>
      <c r="C171" s="8"/>
      <c r="D171" s="8"/>
      <c r="E171" s="9"/>
      <c r="F171" s="8"/>
    </row>
    <row r="172" spans="1:6" ht="14" x14ac:dyDescent="0.15">
      <c r="A172" s="7"/>
      <c r="B172" s="8"/>
      <c r="C172" s="8"/>
      <c r="D172" s="8"/>
      <c r="E172" s="9"/>
      <c r="F172" s="8"/>
    </row>
    <row r="173" spans="1:6" ht="14" x14ac:dyDescent="0.15">
      <c r="A173" s="7"/>
      <c r="B173" s="8"/>
      <c r="C173" s="8"/>
      <c r="D173" s="8"/>
      <c r="E173" s="9"/>
      <c r="F173" s="8"/>
    </row>
    <row r="174" spans="1:6" ht="14" x14ac:dyDescent="0.15">
      <c r="A174" s="7"/>
      <c r="B174" s="8"/>
      <c r="C174" s="8"/>
      <c r="D174" s="8"/>
      <c r="E174" s="9"/>
      <c r="F174" s="8"/>
    </row>
    <row r="175" spans="1:6" ht="14" x14ac:dyDescent="0.15">
      <c r="A175" s="7"/>
      <c r="B175" s="8"/>
      <c r="C175" s="8"/>
      <c r="D175" s="8"/>
      <c r="E175" s="9"/>
      <c r="F175" s="8"/>
    </row>
    <row r="176" spans="1:6" ht="14" x14ac:dyDescent="0.15">
      <c r="A176" s="7"/>
      <c r="B176" s="8"/>
      <c r="C176" s="8"/>
      <c r="D176" s="8"/>
      <c r="E176" s="9"/>
      <c r="F176" s="8"/>
    </row>
    <row r="177" spans="1:6" ht="14" x14ac:dyDescent="0.15">
      <c r="A177" s="7"/>
      <c r="B177" s="8"/>
      <c r="C177" s="8"/>
      <c r="D177" s="8"/>
      <c r="E177" s="9"/>
      <c r="F177" s="8"/>
    </row>
    <row r="178" spans="1:6" ht="14" x14ac:dyDescent="0.15">
      <c r="A178" s="7"/>
      <c r="B178" s="8"/>
      <c r="C178" s="8"/>
      <c r="D178" s="8"/>
      <c r="E178" s="9"/>
      <c r="F178" s="8"/>
    </row>
    <row r="179" spans="1:6" ht="14" x14ac:dyDescent="0.15">
      <c r="A179" s="7"/>
      <c r="B179" s="8"/>
      <c r="C179" s="8"/>
      <c r="D179" s="8"/>
      <c r="E179" s="9"/>
      <c r="F179" s="8"/>
    </row>
    <row r="180" spans="1:6" ht="14" x14ac:dyDescent="0.15">
      <c r="A180" s="7"/>
      <c r="B180" s="8"/>
      <c r="C180" s="8"/>
      <c r="D180" s="8"/>
      <c r="E180" s="9"/>
      <c r="F180" s="8"/>
    </row>
    <row r="181" spans="1:6" ht="14" x14ac:dyDescent="0.15">
      <c r="A181" s="7"/>
      <c r="B181" s="8"/>
      <c r="C181" s="8"/>
      <c r="D181" s="8"/>
      <c r="E181" s="9"/>
      <c r="F181" s="8"/>
    </row>
    <row r="182" spans="1:6" ht="14" x14ac:dyDescent="0.15">
      <c r="A182" s="7"/>
      <c r="B182" s="8"/>
      <c r="C182" s="8"/>
      <c r="D182" s="8"/>
      <c r="E182" s="9"/>
      <c r="F182" s="8"/>
    </row>
    <row r="183" spans="1:6" ht="14" x14ac:dyDescent="0.15">
      <c r="A183" s="7"/>
      <c r="B183" s="8"/>
      <c r="C183" s="8"/>
      <c r="D183" s="8"/>
      <c r="E183" s="9"/>
      <c r="F183" s="8"/>
    </row>
    <row r="184" spans="1:6" ht="14" x14ac:dyDescent="0.15">
      <c r="A184" s="7"/>
      <c r="B184" s="8"/>
      <c r="C184" s="8"/>
      <c r="D184" s="8"/>
      <c r="E184" s="9"/>
      <c r="F184" s="8"/>
    </row>
    <row r="185" spans="1:6" ht="14" x14ac:dyDescent="0.15">
      <c r="A185" s="7"/>
      <c r="B185" s="8"/>
      <c r="C185" s="8"/>
      <c r="D185" s="8"/>
      <c r="E185" s="9"/>
      <c r="F185" s="8"/>
    </row>
    <row r="186" spans="1:6" ht="14" x14ac:dyDescent="0.15">
      <c r="A186" s="7"/>
      <c r="B186" s="8"/>
      <c r="C186" s="8"/>
      <c r="D186" s="8"/>
      <c r="E186" s="9"/>
      <c r="F186" s="8"/>
    </row>
    <row r="187" spans="1:6" ht="14" x14ac:dyDescent="0.15">
      <c r="A187" s="7"/>
      <c r="B187" s="8"/>
      <c r="C187" s="8"/>
      <c r="D187" s="8"/>
      <c r="E187" s="9"/>
      <c r="F187" s="8"/>
    </row>
    <row r="188" spans="1:6" ht="14" x14ac:dyDescent="0.15">
      <c r="A188" s="7"/>
      <c r="B188" s="8"/>
      <c r="C188" s="8"/>
      <c r="D188" s="8"/>
      <c r="E188" s="9"/>
      <c r="F188" s="8"/>
    </row>
    <row r="189" spans="1:6" ht="14" x14ac:dyDescent="0.15">
      <c r="A189" s="7"/>
      <c r="B189" s="8"/>
      <c r="C189" s="8"/>
      <c r="D189" s="8"/>
      <c r="E189" s="9"/>
      <c r="F189" s="8"/>
    </row>
    <row r="190" spans="1:6" ht="14" x14ac:dyDescent="0.15">
      <c r="A190" s="7"/>
      <c r="B190" s="8"/>
      <c r="C190" s="8"/>
      <c r="D190" s="8"/>
      <c r="E190" s="9"/>
      <c r="F190" s="8"/>
    </row>
    <row r="191" spans="1:6" ht="14" x14ac:dyDescent="0.15">
      <c r="A191" s="7"/>
      <c r="B191" s="8"/>
      <c r="C191" s="8"/>
      <c r="D191" s="8"/>
      <c r="E191" s="9"/>
      <c r="F191" s="8"/>
    </row>
    <row r="192" spans="1:6" ht="14" x14ac:dyDescent="0.15">
      <c r="A192" s="7"/>
      <c r="B192" s="8"/>
      <c r="C192" s="8"/>
      <c r="D192" s="8"/>
      <c r="E192" s="9"/>
      <c r="F192" s="8"/>
    </row>
    <row r="193" spans="1:6" ht="14" x14ac:dyDescent="0.15">
      <c r="A193" s="7"/>
      <c r="B193" s="8"/>
      <c r="C193" s="8"/>
      <c r="D193" s="8"/>
      <c r="E193" s="9"/>
      <c r="F193" s="8"/>
    </row>
    <row r="194" spans="1:6" ht="14" x14ac:dyDescent="0.15">
      <c r="A194" s="7"/>
      <c r="B194" s="8"/>
      <c r="C194" s="8"/>
      <c r="D194" s="8"/>
      <c r="E194" s="9"/>
      <c r="F194" s="8"/>
    </row>
    <row r="195" spans="1:6" ht="14" x14ac:dyDescent="0.15">
      <c r="A195" s="7"/>
      <c r="B195" s="8"/>
      <c r="C195" s="8"/>
      <c r="D195" s="8"/>
      <c r="E195" s="9"/>
      <c r="F195" s="8"/>
    </row>
    <row r="196" spans="1:6" ht="14" x14ac:dyDescent="0.15">
      <c r="A196" s="7"/>
      <c r="B196" s="8"/>
      <c r="C196" s="8"/>
      <c r="D196" s="8"/>
      <c r="E196" s="9"/>
      <c r="F196" s="8"/>
    </row>
    <row r="197" spans="1:6" ht="14" x14ac:dyDescent="0.15">
      <c r="A197" s="7"/>
      <c r="B197" s="8"/>
      <c r="C197" s="8"/>
      <c r="D197" s="8"/>
      <c r="E197" s="9"/>
      <c r="F197" s="8"/>
    </row>
    <row r="198" spans="1:6" ht="14" x14ac:dyDescent="0.15">
      <c r="A198" s="7"/>
      <c r="B198" s="8"/>
      <c r="C198" s="8"/>
      <c r="D198" s="8"/>
      <c r="E198" s="9"/>
      <c r="F198" s="8"/>
    </row>
    <row r="199" spans="1:6" ht="14" x14ac:dyDescent="0.15">
      <c r="A199" s="7"/>
      <c r="B199" s="8"/>
      <c r="C199" s="8"/>
      <c r="D199" s="8"/>
      <c r="E199" s="9"/>
      <c r="F199" s="8"/>
    </row>
    <row r="200" spans="1:6" ht="14" x14ac:dyDescent="0.15">
      <c r="A200" s="7"/>
      <c r="B200" s="8"/>
      <c r="C200" s="8"/>
      <c r="D200" s="8"/>
      <c r="E200" s="9"/>
      <c r="F200" s="8"/>
    </row>
    <row r="201" spans="1:6" ht="14" x14ac:dyDescent="0.15">
      <c r="A201" s="7"/>
      <c r="B201" s="8"/>
      <c r="C201" s="8"/>
      <c r="D201" s="8"/>
      <c r="E201" s="9"/>
      <c r="F201" s="8"/>
    </row>
    <row r="202" spans="1:6" ht="14" x14ac:dyDescent="0.15">
      <c r="A202" s="7"/>
      <c r="B202" s="8"/>
      <c r="C202" s="8"/>
      <c r="D202" s="8"/>
      <c r="E202" s="9"/>
      <c r="F202" s="8"/>
    </row>
    <row r="203" spans="1:6" ht="14" x14ac:dyDescent="0.15">
      <c r="A203" s="7"/>
      <c r="B203" s="8"/>
      <c r="C203" s="8"/>
      <c r="D203" s="8"/>
      <c r="E203" s="9"/>
      <c r="F203" s="8"/>
    </row>
    <row r="204" spans="1:6" ht="14" x14ac:dyDescent="0.15">
      <c r="A204" s="7"/>
      <c r="B204" s="8"/>
      <c r="C204" s="8"/>
      <c r="D204" s="8"/>
      <c r="E204" s="9"/>
      <c r="F204" s="8"/>
    </row>
  </sheetData>
  <mergeCells count="1">
    <mergeCell ref="A2:F2"/>
  </mergeCells>
  <hyperlinks>
    <hyperlink ref="D5" r:id="rId1" xr:uid="{00000000-0004-0000-0100-000000000000}"/>
    <hyperlink ref="D6" r:id="rId2" xr:uid="{00000000-0004-0000-0100-000001000000}"/>
    <hyperlink ref="D7" r:id="rId3" xr:uid="{00000000-0004-0000-0100-000002000000}"/>
    <hyperlink ref="D8" r:id="rId4" xr:uid="{00000000-0004-0000-0100-000003000000}"/>
    <hyperlink ref="D9" r:id="rId5" xr:uid="{00000000-0004-0000-0100-000004000000}"/>
    <hyperlink ref="D10" r:id="rId6" xr:uid="{00000000-0004-0000-0100-000005000000}"/>
    <hyperlink ref="D11" r:id="rId7" xr:uid="{00000000-0004-0000-0100-000006000000}"/>
  </hyperlinks>
  <pageMargins left="0.7" right="0.7" top="0.75" bottom="0.75" header="0.511811023622047" footer="0.511811023622047"/>
  <pageSetup paperSize="9" orientation="portrait" horizontalDpi="300" verticalDpi="300"/>
  <legacyDrawing r:id="rId8"/>
  <tableParts count="1"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0"/>
  <sheetViews>
    <sheetView zoomScaleNormal="100" workbookViewId="0">
      <pane ySplit="4" topLeftCell="A5" activePane="bottomLeft" state="frozen"/>
      <selection pane="bottomLeft" activeCell="H8" sqref="H8"/>
    </sheetView>
  </sheetViews>
  <sheetFormatPr baseColWidth="10" defaultColWidth="8.6640625" defaultRowHeight="15" customHeight="1" x14ac:dyDescent="0.15"/>
  <cols>
    <col min="1" max="1" width="47" bestFit="1" customWidth="1"/>
    <col min="2" max="2" width="22" customWidth="1"/>
    <col min="3" max="3" width="49.33203125" bestFit="1" customWidth="1"/>
    <col min="4" max="4" width="31.1640625" bestFit="1" customWidth="1"/>
    <col min="5" max="5" width="44" bestFit="1" customWidth="1"/>
    <col min="6" max="6" width="62.1640625" bestFit="1" customWidth="1"/>
  </cols>
  <sheetData>
    <row r="1" spans="1:6" ht="36" customHeight="1" x14ac:dyDescent="0.2">
      <c r="A1" s="12" t="s">
        <v>119</v>
      </c>
    </row>
    <row r="2" spans="1:6" ht="36" customHeight="1" x14ac:dyDescent="0.2">
      <c r="A2" s="1" t="s">
        <v>120</v>
      </c>
      <c r="B2" s="1"/>
      <c r="C2" s="1"/>
      <c r="D2" s="1"/>
      <c r="E2" s="1"/>
      <c r="F2" s="1"/>
    </row>
    <row r="3" spans="1:6" ht="36" customHeight="1" x14ac:dyDescent="0.15"/>
    <row r="4" spans="1:6" ht="36" customHeight="1" x14ac:dyDescent="0.15">
      <c r="A4" s="13" t="s">
        <v>121</v>
      </c>
      <c r="B4" s="13" t="s">
        <v>122</v>
      </c>
      <c r="C4" s="13" t="s">
        <v>123</v>
      </c>
      <c r="D4" s="13" t="s">
        <v>124</v>
      </c>
      <c r="E4" s="13" t="s">
        <v>125</v>
      </c>
      <c r="F4" s="13" t="s">
        <v>126</v>
      </c>
    </row>
    <row r="5" spans="1:6" ht="36" customHeight="1" x14ac:dyDescent="0.2">
      <c r="A5" s="14" t="s">
        <v>127</v>
      </c>
      <c r="B5" s="14" t="s">
        <v>128</v>
      </c>
      <c r="C5" s="14" t="s">
        <v>129</v>
      </c>
      <c r="D5" s="14" t="s">
        <v>130</v>
      </c>
      <c r="E5" s="14" t="s">
        <v>131</v>
      </c>
      <c r="F5" s="3" t="s">
        <v>132</v>
      </c>
    </row>
    <row r="6" spans="1:6" ht="36" customHeight="1" x14ac:dyDescent="0.2">
      <c r="A6" s="14" t="s">
        <v>16</v>
      </c>
      <c r="B6" s="14" t="s">
        <v>133</v>
      </c>
      <c r="C6" s="14" t="s">
        <v>134</v>
      </c>
      <c r="D6" s="14" t="s">
        <v>135</v>
      </c>
      <c r="E6" s="14" t="s">
        <v>136</v>
      </c>
      <c r="F6" s="3" t="s">
        <v>137</v>
      </c>
    </row>
    <row r="7" spans="1:6" ht="36" customHeight="1" x14ac:dyDescent="0.2">
      <c r="A7" s="14" t="s">
        <v>13</v>
      </c>
      <c r="B7" s="14" t="s">
        <v>138</v>
      </c>
      <c r="C7" s="14" t="s">
        <v>139</v>
      </c>
      <c r="D7" s="14" t="s">
        <v>140</v>
      </c>
      <c r="E7" s="14" t="s">
        <v>141</v>
      </c>
      <c r="F7" s="3" t="s">
        <v>142</v>
      </c>
    </row>
    <row r="8" spans="1:6" ht="36" customHeight="1" x14ac:dyDescent="0.2">
      <c r="A8" s="14" t="s">
        <v>17</v>
      </c>
      <c r="B8" s="14" t="s">
        <v>143</v>
      </c>
      <c r="C8" s="14" t="s">
        <v>144</v>
      </c>
      <c r="D8" s="14" t="s">
        <v>145</v>
      </c>
      <c r="E8" s="14" t="s">
        <v>146</v>
      </c>
      <c r="F8" s="3" t="s">
        <v>147</v>
      </c>
    </row>
    <row r="9" spans="1:6" ht="36" customHeight="1" x14ac:dyDescent="0.2">
      <c r="A9" s="14" t="s">
        <v>148</v>
      </c>
      <c r="B9" s="14" t="s">
        <v>149</v>
      </c>
      <c r="C9" s="14" t="s">
        <v>150</v>
      </c>
      <c r="D9" s="14" t="s">
        <v>151</v>
      </c>
      <c r="E9" s="14" t="s">
        <v>152</v>
      </c>
      <c r="F9" s="3" t="s">
        <v>153</v>
      </c>
    </row>
    <row r="10" spans="1:6" ht="36" customHeight="1" x14ac:dyDescent="0.2">
      <c r="A10" s="14" t="s">
        <v>154</v>
      </c>
      <c r="B10" s="14" t="s">
        <v>155</v>
      </c>
      <c r="C10" s="14" t="s">
        <v>156</v>
      </c>
      <c r="D10" s="14" t="s">
        <v>157</v>
      </c>
      <c r="E10" s="14" t="s">
        <v>158</v>
      </c>
      <c r="F10" s="3" t="s">
        <v>153</v>
      </c>
    </row>
    <row r="11" spans="1:6" ht="36" customHeight="1" x14ac:dyDescent="0.2">
      <c r="A11" s="14" t="s">
        <v>11</v>
      </c>
      <c r="B11" s="14" t="s">
        <v>159</v>
      </c>
      <c r="C11" s="14" t="s">
        <v>160</v>
      </c>
      <c r="D11" s="14" t="s">
        <v>140</v>
      </c>
      <c r="E11" s="14" t="s">
        <v>161</v>
      </c>
      <c r="F11" s="3" t="s">
        <v>162</v>
      </c>
    </row>
    <row r="12" spans="1:6" ht="36" customHeight="1" x14ac:dyDescent="0.2">
      <c r="A12" s="14" t="s">
        <v>12</v>
      </c>
      <c r="B12" s="14" t="s">
        <v>163</v>
      </c>
      <c r="C12" s="14" t="s">
        <v>164</v>
      </c>
      <c r="D12" s="14" t="s">
        <v>12</v>
      </c>
      <c r="E12" s="14" t="s">
        <v>165</v>
      </c>
      <c r="F12" s="3" t="s">
        <v>166</v>
      </c>
    </row>
    <row r="13" spans="1:6" ht="36" customHeight="1" x14ac:dyDescent="0.2">
      <c r="A13" s="14" t="s">
        <v>14</v>
      </c>
      <c r="B13" s="14" t="s">
        <v>167</v>
      </c>
      <c r="C13" s="14" t="s">
        <v>168</v>
      </c>
      <c r="D13" s="14" t="s">
        <v>140</v>
      </c>
      <c r="E13" s="14" t="s">
        <v>169</v>
      </c>
      <c r="F13" s="3" t="s">
        <v>170</v>
      </c>
    </row>
    <row r="14" spans="1:6" ht="36" customHeight="1" x14ac:dyDescent="0.2">
      <c r="A14" s="14" t="s">
        <v>15</v>
      </c>
      <c r="B14" s="14" t="s">
        <v>171</v>
      </c>
      <c r="C14" s="14" t="s">
        <v>172</v>
      </c>
      <c r="D14" s="14" t="s">
        <v>173</v>
      </c>
      <c r="E14" s="14" t="s">
        <v>174</v>
      </c>
      <c r="F14" s="3" t="s">
        <v>175</v>
      </c>
    </row>
    <row r="15" spans="1:6" ht="32" x14ac:dyDescent="0.2">
      <c r="A15" s="14" t="s">
        <v>176</v>
      </c>
      <c r="B15" s="14" t="s">
        <v>177</v>
      </c>
      <c r="C15" s="14" t="s">
        <v>178</v>
      </c>
      <c r="D15" s="14" t="s">
        <v>179</v>
      </c>
      <c r="E15" s="14" t="s">
        <v>180</v>
      </c>
      <c r="F15" s="3" t="s">
        <v>181</v>
      </c>
    </row>
    <row r="16" spans="1:6" ht="32" x14ac:dyDescent="0.2">
      <c r="A16" s="14" t="s">
        <v>182</v>
      </c>
      <c r="B16" s="14" t="s">
        <v>183</v>
      </c>
      <c r="C16" s="14" t="s">
        <v>184</v>
      </c>
      <c r="D16" s="14" t="s">
        <v>185</v>
      </c>
      <c r="E16" s="14" t="s">
        <v>186</v>
      </c>
      <c r="F16" s="3" t="s">
        <v>132</v>
      </c>
    </row>
    <row r="17" spans="1:6" ht="32" x14ac:dyDescent="0.2">
      <c r="A17" s="14" t="s">
        <v>187</v>
      </c>
      <c r="B17" s="14" t="s">
        <v>188</v>
      </c>
      <c r="C17" s="14" t="s">
        <v>189</v>
      </c>
      <c r="D17" s="14" t="s">
        <v>190</v>
      </c>
      <c r="E17" s="14" t="s">
        <v>191</v>
      </c>
      <c r="F17" s="3" t="s">
        <v>192</v>
      </c>
    </row>
    <row r="18" spans="1:6" ht="48" x14ac:dyDescent="0.2">
      <c r="A18" s="14" t="s">
        <v>193</v>
      </c>
      <c r="B18" s="14" t="s">
        <v>194</v>
      </c>
      <c r="C18" s="14" t="s">
        <v>195</v>
      </c>
      <c r="D18" s="14" t="s">
        <v>196</v>
      </c>
      <c r="E18" s="14" t="s">
        <v>197</v>
      </c>
      <c r="F18" s="3" t="s">
        <v>198</v>
      </c>
    </row>
    <row r="19" spans="1:6" ht="32" x14ac:dyDescent="0.2">
      <c r="A19" s="14" t="s">
        <v>199</v>
      </c>
      <c r="B19" s="14" t="s">
        <v>200</v>
      </c>
      <c r="C19" s="14" t="s">
        <v>201</v>
      </c>
      <c r="D19" s="14" t="s">
        <v>202</v>
      </c>
      <c r="E19" s="14" t="s">
        <v>203</v>
      </c>
      <c r="F19" s="3" t="s">
        <v>153</v>
      </c>
    </row>
    <row r="20" spans="1:6" ht="48" x14ac:dyDescent="0.2">
      <c r="A20" s="14" t="s">
        <v>204</v>
      </c>
      <c r="B20" s="14" t="s">
        <v>205</v>
      </c>
      <c r="C20" s="14" t="s">
        <v>206</v>
      </c>
      <c r="D20" s="14" t="s">
        <v>207</v>
      </c>
      <c r="E20" s="14" t="s">
        <v>208</v>
      </c>
      <c r="F20" s="3" t="s">
        <v>209</v>
      </c>
    </row>
    <row r="21" spans="1:6" x14ac:dyDescent="0.15">
      <c r="A21" s="14"/>
      <c r="B21" s="14"/>
      <c r="C21" s="14"/>
      <c r="D21" s="14"/>
      <c r="E21" s="14"/>
      <c r="F21" s="15"/>
    </row>
    <row r="22" spans="1:6" x14ac:dyDescent="0.15">
      <c r="A22" s="14"/>
      <c r="B22" s="14"/>
      <c r="C22" s="14"/>
      <c r="D22" s="14"/>
      <c r="E22" s="14"/>
      <c r="F22" s="15"/>
    </row>
    <row r="23" spans="1:6" x14ac:dyDescent="0.15">
      <c r="A23" s="14"/>
      <c r="B23" s="14"/>
      <c r="C23" s="14"/>
      <c r="D23" s="14"/>
      <c r="E23" s="14"/>
      <c r="F23" s="15"/>
    </row>
    <row r="24" spans="1:6" x14ac:dyDescent="0.15">
      <c r="A24" s="14"/>
      <c r="B24" s="14"/>
      <c r="C24" s="14"/>
      <c r="D24" s="14"/>
      <c r="E24" s="14"/>
      <c r="F24" s="15"/>
    </row>
    <row r="25" spans="1:6" x14ac:dyDescent="0.15">
      <c r="A25" s="14"/>
      <c r="B25" s="14"/>
      <c r="C25" s="14"/>
      <c r="D25" s="14"/>
      <c r="E25" s="14"/>
      <c r="F25" s="15"/>
    </row>
    <row r="26" spans="1:6" x14ac:dyDescent="0.15">
      <c r="A26" s="14"/>
      <c r="B26" s="14"/>
      <c r="C26" s="14"/>
      <c r="D26" s="14"/>
      <c r="E26" s="14"/>
      <c r="F26" s="15"/>
    </row>
    <row r="27" spans="1:6" x14ac:dyDescent="0.15">
      <c r="A27" s="14"/>
      <c r="B27" s="14"/>
      <c r="C27" s="14"/>
      <c r="D27" s="14"/>
      <c r="E27" s="14"/>
      <c r="F27" s="15"/>
    </row>
    <row r="28" spans="1:6" x14ac:dyDescent="0.15">
      <c r="A28" s="14"/>
      <c r="B28" s="14"/>
      <c r="C28" s="14"/>
      <c r="D28" s="14"/>
      <c r="E28" s="14"/>
      <c r="F28" s="15"/>
    </row>
    <row r="29" spans="1:6" x14ac:dyDescent="0.15">
      <c r="A29" s="14"/>
      <c r="B29" s="14"/>
      <c r="C29" s="14"/>
      <c r="D29" s="14"/>
      <c r="E29" s="14"/>
      <c r="F29" s="15"/>
    </row>
    <row r="30" spans="1:6" x14ac:dyDescent="0.15">
      <c r="A30" s="14"/>
      <c r="B30" s="14"/>
      <c r="C30" s="14"/>
      <c r="D30" s="14"/>
      <c r="E30" s="14"/>
      <c r="F30" s="15"/>
    </row>
  </sheetData>
  <mergeCells count="1">
    <mergeCell ref="A2:F2"/>
  </mergeCells>
  <hyperlinks>
    <hyperlink ref="F5" r:id="rId1" xr:uid="{00000000-0004-0000-0200-000000000000}"/>
    <hyperlink ref="F6" r:id="rId2" xr:uid="{00000000-0004-0000-0200-000001000000}"/>
    <hyperlink ref="F7" r:id="rId3" xr:uid="{00000000-0004-0000-0200-000002000000}"/>
    <hyperlink ref="F8" r:id="rId4" xr:uid="{00000000-0004-0000-0200-000003000000}"/>
    <hyperlink ref="F9" r:id="rId5" xr:uid="{00000000-0004-0000-0200-000004000000}"/>
    <hyperlink ref="F10" r:id="rId6" xr:uid="{00000000-0004-0000-0200-000005000000}"/>
    <hyperlink ref="F11" r:id="rId7" xr:uid="{00000000-0004-0000-0200-000006000000}"/>
    <hyperlink ref="F12" r:id="rId8" xr:uid="{00000000-0004-0000-0200-000007000000}"/>
    <hyperlink ref="F13" r:id="rId9" xr:uid="{00000000-0004-0000-0200-000008000000}"/>
    <hyperlink ref="F14" r:id="rId10" xr:uid="{00000000-0004-0000-0200-000009000000}"/>
    <hyperlink ref="F15" r:id="rId11" xr:uid="{00000000-0004-0000-0200-00000A000000}"/>
    <hyperlink ref="F16" r:id="rId12" xr:uid="{00000000-0004-0000-0200-00000B000000}"/>
    <hyperlink ref="F17" r:id="rId13" xr:uid="{00000000-0004-0000-0200-00000C000000}"/>
    <hyperlink ref="F18" r:id="rId14" xr:uid="{00000000-0004-0000-0200-00000D000000}"/>
    <hyperlink ref="F19" r:id="rId15" xr:uid="{00000000-0004-0000-0200-00000E000000}"/>
    <hyperlink ref="F20" r:id="rId16" xr:uid="{00000000-0004-0000-0200-00000F000000}"/>
  </hyperlinks>
  <pageMargins left="0.7" right="0.7" top="0.75" bottom="0.75" header="0.511811023622047" footer="0.511811023622047"/>
  <pageSetup paperSize="9" orientation="portrait" horizontalDpi="300" verticalDpi="300"/>
  <legacyDrawing r:id="rId17"/>
  <tableParts count="1">
    <tablePart r:id="rId18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4"/>
  <sheetViews>
    <sheetView zoomScaleNormal="100" workbookViewId="0">
      <pane ySplit="2" topLeftCell="A3" activePane="bottomLeft" state="frozen"/>
      <selection pane="bottomLeft" activeCell="B21" sqref="B21"/>
    </sheetView>
  </sheetViews>
  <sheetFormatPr baseColWidth="10" defaultColWidth="8.6640625" defaultRowHeight="15" customHeight="1" x14ac:dyDescent="0.15"/>
  <cols>
    <col min="1" max="1" width="52" bestFit="1" customWidth="1"/>
    <col min="2" max="2" width="228.33203125" bestFit="1" customWidth="1"/>
  </cols>
  <sheetData>
    <row r="1" spans="1:2" ht="18" x14ac:dyDescent="0.2">
      <c r="A1" s="12" t="s">
        <v>210</v>
      </c>
    </row>
    <row r="3" spans="1:2" ht="16" x14ac:dyDescent="0.15">
      <c r="A3" s="16" t="s">
        <v>211</v>
      </c>
      <c r="B3" s="14" t="s">
        <v>212</v>
      </c>
    </row>
    <row r="4" spans="1:2" ht="13" x14ac:dyDescent="0.15">
      <c r="A4" t="s">
        <v>213</v>
      </c>
      <c r="B4" t="s">
        <v>214</v>
      </c>
    </row>
    <row r="5" spans="1:2" ht="32" x14ac:dyDescent="0.15">
      <c r="A5" s="16" t="s">
        <v>215</v>
      </c>
      <c r="B5" s="14" t="s">
        <v>216</v>
      </c>
    </row>
    <row r="6" spans="1:2" ht="13" x14ac:dyDescent="0.15">
      <c r="A6" t="s">
        <v>217</v>
      </c>
      <c r="B6" t="s">
        <v>218</v>
      </c>
    </row>
    <row r="7" spans="1:2" x14ac:dyDescent="0.15">
      <c r="A7" s="16" t="s">
        <v>219</v>
      </c>
      <c r="B7" s="15" t="s">
        <v>220</v>
      </c>
    </row>
    <row r="8" spans="1:2" ht="14" x14ac:dyDescent="0.15">
      <c r="A8" s="16"/>
      <c r="B8" s="15"/>
    </row>
    <row r="9" spans="1:2" ht="14" x14ac:dyDescent="0.15">
      <c r="A9" s="16" t="s">
        <v>221</v>
      </c>
      <c r="B9" s="15"/>
    </row>
    <row r="10" spans="1:2" x14ac:dyDescent="0.15">
      <c r="A10" s="16" t="s">
        <v>222</v>
      </c>
      <c r="B10" s="15" t="s">
        <v>223</v>
      </c>
    </row>
    <row r="11" spans="1:2" ht="30" x14ac:dyDescent="0.15">
      <c r="A11" s="16" t="s">
        <v>224</v>
      </c>
      <c r="B11" s="15" t="s">
        <v>225</v>
      </c>
    </row>
    <row r="12" spans="1:2" x14ac:dyDescent="0.15">
      <c r="A12" s="16" t="s">
        <v>226</v>
      </c>
      <c r="B12" s="15" t="s">
        <v>227</v>
      </c>
    </row>
    <row r="13" spans="1:2" x14ac:dyDescent="0.15">
      <c r="A13" s="16" t="s">
        <v>228</v>
      </c>
      <c r="B13" s="15" t="s">
        <v>229</v>
      </c>
    </row>
    <row r="14" spans="1:2" x14ac:dyDescent="0.15">
      <c r="A14" s="16" t="s">
        <v>230</v>
      </c>
      <c r="B14" s="15" t="s">
        <v>231</v>
      </c>
    </row>
    <row r="15" spans="1:2" x14ac:dyDescent="0.15">
      <c r="A15" s="16" t="s">
        <v>232</v>
      </c>
      <c r="B15" s="15" t="s">
        <v>233</v>
      </c>
    </row>
    <row r="16" spans="1:2" ht="14" x14ac:dyDescent="0.15">
      <c r="A16" s="16"/>
      <c r="B16" s="15"/>
    </row>
    <row r="17" spans="1:2" ht="14" x14ac:dyDescent="0.15">
      <c r="A17" s="16"/>
      <c r="B17" s="15"/>
    </row>
    <row r="18" spans="1:2" ht="14" x14ac:dyDescent="0.15">
      <c r="A18" s="16"/>
      <c r="B18" s="15"/>
    </row>
    <row r="19" spans="1:2" ht="14" x14ac:dyDescent="0.15">
      <c r="A19" s="16"/>
      <c r="B19" s="15"/>
    </row>
    <row r="20" spans="1:2" ht="14" x14ac:dyDescent="0.15">
      <c r="A20" s="16"/>
      <c r="B20" s="15"/>
    </row>
    <row r="21" spans="1:2" ht="14" x14ac:dyDescent="0.15">
      <c r="A21" s="16"/>
      <c r="B21" s="15"/>
    </row>
    <row r="22" spans="1:2" ht="14" x14ac:dyDescent="0.15">
      <c r="A22" s="16"/>
      <c r="B22" s="15"/>
    </row>
    <row r="23" spans="1:2" ht="14" x14ac:dyDescent="0.15">
      <c r="A23" s="16"/>
      <c r="B23" s="15"/>
    </row>
    <row r="24" spans="1:2" ht="14" x14ac:dyDescent="0.15">
      <c r="A24" s="16"/>
      <c r="B24" s="15"/>
    </row>
  </sheetData>
  <pageMargins left="0.7" right="0.7" top="0.75" bottom="0.75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Procedure_Ledger</vt:lpstr>
      <vt:lpstr>Ledger_Extras</vt:lpstr>
      <vt:lpstr>Data_Dictionary</vt:lpstr>
      <vt:lpstr>Recommended_Model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Juan Mancera</cp:lastModifiedBy>
  <dcterms:modified xsi:type="dcterms:W3CDTF">2026-03-07T13:38:29Z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2026-03-07T07:31:12Z</dcterms:created>
  <dc:creator>openpyxl</dc:creator>
  <dc:description/>
  <dc:language>en-US</dc:language>
  <cp:lastModifiedBy/>
  <dcterms:modified xsi:type="dcterms:W3CDTF">2026-03-07T07:33:03Z</dcterms:modified>
  <cp:revision>0</cp:revision>
  <dc:subject/>
  <dc:title/>
</cp:coreProperties>
</file>